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Эрика\Downloads\"/>
    </mc:Choice>
  </mc:AlternateContent>
  <bookViews>
    <workbookView xWindow="360" yWindow="600" windowWidth="24615" windowHeight="11445"/>
  </bookViews>
  <sheets>
    <sheet name="прайс анализы" sheetId="1" r:id="rId1"/>
    <sheet name="график мед.сестр." sheetId="2" r:id="rId2"/>
    <sheet name="смета процедурки" sheetId="3" r:id="rId3"/>
  </sheets>
  <calcPr calcId="162913" refMode="R1C1"/>
</workbook>
</file>

<file path=xl/calcChain.xml><?xml version="1.0" encoding="utf-8"?>
<calcChain xmlns="http://schemas.openxmlformats.org/spreadsheetml/2006/main">
  <c r="W21" i="3" l="1"/>
  <c r="W20" i="3"/>
  <c r="R22" i="3"/>
  <c r="R21" i="3"/>
  <c r="R20" i="3"/>
  <c r="M22" i="3"/>
  <c r="M21" i="3"/>
  <c r="M20" i="3"/>
  <c r="H31" i="3"/>
  <c r="H30" i="3"/>
  <c r="H29" i="3"/>
  <c r="H28" i="3"/>
  <c r="H27" i="3"/>
  <c r="H17" i="3"/>
  <c r="H16" i="3"/>
  <c r="H26" i="3"/>
  <c r="H25" i="3"/>
  <c r="H24" i="3"/>
  <c r="H22" i="3"/>
  <c r="H21" i="3"/>
  <c r="H19" i="3"/>
  <c r="H20" i="3"/>
  <c r="H18" i="3"/>
  <c r="H14" i="3"/>
  <c r="H12" i="3"/>
  <c r="H7" i="3"/>
  <c r="H8" i="3"/>
  <c r="H9" i="3"/>
  <c r="H10" i="3"/>
  <c r="H11" i="3"/>
  <c r="H6" i="3"/>
</calcChain>
</file>

<file path=xl/sharedStrings.xml><?xml version="1.0" encoding="utf-8"?>
<sst xmlns="http://schemas.openxmlformats.org/spreadsheetml/2006/main" count="2088" uniqueCount="1455">
  <si>
    <t>Код</t>
  </si>
  <si>
    <t>Наименование</t>
  </si>
  <si>
    <t>Биоматериал</t>
  </si>
  <si>
    <t>Срок выполнения (рабочие дни) (день забора не учитывается)</t>
  </si>
  <si>
    <t xml:space="preserve">Цена </t>
  </si>
  <si>
    <t>ГЕМАТОЛОГИЧЕСКИЕ ИССЛЕДОВАНИЯ</t>
  </si>
  <si>
    <t>Исследования крови </t>
  </si>
  <si>
    <t>50-001</t>
  </si>
  <si>
    <t xml:space="preserve">Клинический анализ крови расширенный с лейкоцитарной формулой и СОЭ  </t>
  </si>
  <si>
    <t>кровь (ЭДТА)</t>
  </si>
  <si>
    <t>01-001</t>
  </si>
  <si>
    <t>Клинический анализ крови - гемограмма (8 параметров)</t>
  </si>
  <si>
    <t>01-002</t>
  </si>
  <si>
    <t xml:space="preserve">Скорость оседания эритроцитов (СОЭ) по Панченкову </t>
  </si>
  <si>
    <t>01-003</t>
  </si>
  <si>
    <t xml:space="preserve">Скорость оседания эритроцитов (СОЭ) по Вестергрену </t>
  </si>
  <si>
    <t>кровь (цитрат)</t>
  </si>
  <si>
    <t>01-004</t>
  </si>
  <si>
    <t>Лейкоцитарная формула</t>
  </si>
  <si>
    <t>01-005</t>
  </si>
  <si>
    <t>Ретикулоциты</t>
  </si>
  <si>
    <t>01-006</t>
  </si>
  <si>
    <t xml:space="preserve">Анализ на LE-клетки </t>
  </si>
  <si>
    <t>01-007</t>
  </si>
  <si>
    <t>Лейкоцитарный индекс интоксикации</t>
  </si>
  <si>
    <t>01-008</t>
  </si>
  <si>
    <t>Базофильная пунктация в эритроцитах</t>
  </si>
  <si>
    <t>01-009</t>
  </si>
  <si>
    <t>Тельца Гейнца</t>
  </si>
  <si>
    <t>01-010</t>
  </si>
  <si>
    <t xml:space="preserve">Клинический анализ крови расширенный с лейкоцитарной формулой </t>
  </si>
  <si>
    <t>ОБЩЕКЛИНИЧЕСКИЕ ИССЛЕДОВАНИЯ</t>
  </si>
  <si>
    <t>Исследования мочи </t>
  </si>
  <si>
    <t>02-001</t>
  </si>
  <si>
    <t>Общий анализ мочи с микроскопией осадка</t>
  </si>
  <si>
    <t>моча</t>
  </si>
  <si>
    <t>02-002</t>
  </si>
  <si>
    <t>Анализ мочи по Нечипоренко</t>
  </si>
  <si>
    <t>02-003</t>
  </si>
  <si>
    <t>Анализ мочи по Зимницкому</t>
  </si>
  <si>
    <t>02-004</t>
  </si>
  <si>
    <t>Белок Бенс-Джонса</t>
  </si>
  <si>
    <t>Исследования кала </t>
  </si>
  <si>
    <t>02-005</t>
  </si>
  <si>
    <t>Копрограмма</t>
  </si>
  <si>
    <t>кал</t>
  </si>
  <si>
    <t>02-006</t>
  </si>
  <si>
    <t>Развернутая копрограмма с рН</t>
  </si>
  <si>
    <t>02-007</t>
  </si>
  <si>
    <t>Анализ кала на яйца гельминтов</t>
  </si>
  <si>
    <t>02-008</t>
  </si>
  <si>
    <t>Анализ кала на яйца гельминтов методом обогащения</t>
  </si>
  <si>
    <t>02-009</t>
  </si>
  <si>
    <t>Анализ кала на яйца гельминтов методом Parasep</t>
  </si>
  <si>
    <t>02-010</t>
  </si>
  <si>
    <t xml:space="preserve">Соскоб на энтеробиоз </t>
  </si>
  <si>
    <t>соскоб с прианальной области</t>
  </si>
  <si>
    <t>02-021</t>
  </si>
  <si>
    <t>Анализ кала на скрытую кровь</t>
  </si>
  <si>
    <t>05-098</t>
  </si>
  <si>
    <t>Углеводы в кале (количественно)   </t>
  </si>
  <si>
    <t>05-099</t>
  </si>
  <si>
    <t>Панкреатическая эластаза 1 (в кале)</t>
  </si>
  <si>
    <t>Исследование мокроты </t>
  </si>
  <si>
    <t>02-012</t>
  </si>
  <si>
    <t>мокрота</t>
  </si>
  <si>
    <t>Микроскопическое исследование</t>
  </si>
  <si>
    <t>02-013</t>
  </si>
  <si>
    <t>Микроскопическое исследование отделяемого мочеполовых органов женщин (микрофлора)</t>
  </si>
  <si>
    <t>УГТ мазок (из 3 точек)</t>
  </si>
  <si>
    <t>02-014</t>
  </si>
  <si>
    <t>Микроскопическое исследование отделяемого мочеполовых органов мужчин (микрофлора)</t>
  </si>
  <si>
    <t xml:space="preserve">УГТ мазок   </t>
  </si>
  <si>
    <t>02-016</t>
  </si>
  <si>
    <t>Микроскопическое исследование соскоба кожи (ГРИБЫ)</t>
  </si>
  <si>
    <t xml:space="preserve">соскоб   </t>
  </si>
  <si>
    <t>02-018</t>
  </si>
  <si>
    <t>Риноцитограмма</t>
  </si>
  <si>
    <t>мазок из носа</t>
  </si>
  <si>
    <t>02-220</t>
  </si>
  <si>
    <t>Микроскопия на Demodex</t>
  </si>
  <si>
    <t>ресницы</t>
  </si>
  <si>
    <t>Иммуногематологические исследования</t>
  </si>
  <si>
    <t>03-001</t>
  </si>
  <si>
    <t>Группа крови и резус фактор</t>
  </si>
  <si>
    <t>03-002</t>
  </si>
  <si>
    <r>
      <t xml:space="preserve">Определение аллоиммунных антител на геле (включая антитела к резус-фактору) </t>
    </r>
    <r>
      <rPr>
        <b/>
        <sz val="9"/>
        <color rgb="FF000000"/>
        <rFont val="Calibri"/>
        <family val="2"/>
        <charset val="204"/>
      </rPr>
      <t>без титра</t>
    </r>
  </si>
  <si>
    <t>03-003</t>
  </si>
  <si>
    <r>
      <t xml:space="preserve">Определение аллоиммунных антител на геле (включая антитела к резус-фактору)  </t>
    </r>
    <r>
      <rPr>
        <b/>
        <sz val="9"/>
        <color rgb="FF000000"/>
        <rFont val="Calibri"/>
        <family val="2"/>
        <charset val="204"/>
      </rPr>
      <t>с определением титра</t>
    </r>
  </si>
  <si>
    <t>03-004</t>
  </si>
  <si>
    <t>Антиэритроцитарные антитела к антигенам системы АBO</t>
  </si>
  <si>
    <t>КОАГУЛОЛОГИЧЕСКИЕ ИССЛЕДОВАНИЯ</t>
  </si>
  <si>
    <t>50-002</t>
  </si>
  <si>
    <t>Комплекс исследований гемостаза с интерпретацией (АПТВ,Тромбиновое время,  Протромбиновое время, ПТИ, МНО, Плазминоген, Фибриноген, Фибринолиз,  Волчаночный антикоагулянт скрининг, Антитромбин III, D-димер, РФМК, ИАТ с АДФ )</t>
  </si>
  <si>
    <t>3-4 дня</t>
  </si>
  <si>
    <t>50-021</t>
  </si>
  <si>
    <t>Комплекс исследований гемостаза МИНИМУМ (АПТВ,  Протромбиновое время, ПТИ, МНО, Плазминоген, Фибриноген, Фибринолиз, Волчаночный антикоагулянт, Волчаночный антикоагулянт скрининг, Антитромбин III, D-димер )</t>
  </si>
  <si>
    <t>04-001</t>
  </si>
  <si>
    <t>АПТВ / Активированное частичное (парциальное) тромбопластиновое время</t>
  </si>
  <si>
    <t>04-002</t>
  </si>
  <si>
    <t>Тромбиновое время</t>
  </si>
  <si>
    <t>04-003</t>
  </si>
  <si>
    <t>Протромбиновое время по Квику</t>
  </si>
  <si>
    <t>04-004</t>
  </si>
  <si>
    <t>МНО / международное нормализованное отношение</t>
  </si>
  <si>
    <t>04-005</t>
  </si>
  <si>
    <t>Плазминоген</t>
  </si>
  <si>
    <t>04-006</t>
  </si>
  <si>
    <t xml:space="preserve">Фибриноген  </t>
  </si>
  <si>
    <t>04-007</t>
  </si>
  <si>
    <t>Фибринолиз (XIIа зависимый)</t>
  </si>
  <si>
    <t>04-009</t>
  </si>
  <si>
    <t>Волчаночный антикоагулянт (скрининг)</t>
  </si>
  <si>
    <t>04-010</t>
  </si>
  <si>
    <t>Антитромбин III</t>
  </si>
  <si>
    <t>04-011</t>
  </si>
  <si>
    <t>D-димер</t>
  </si>
  <si>
    <t>04-012</t>
  </si>
  <si>
    <t>РФМК / Растворимые фибрин-моно мерные комплексы</t>
  </si>
  <si>
    <t>04-013</t>
  </si>
  <si>
    <t>Индуцированная агрегация тромбоцитов с АДФ (Скрининг)</t>
  </si>
  <si>
    <t>04-014</t>
  </si>
  <si>
    <t>ПТИ / Протромбиновый Индекс - %протромбина по Квику</t>
  </si>
  <si>
    <t>БИОХИМИЧЕСКИЕ ИССЛЕДОВАНИЯ</t>
  </si>
  <si>
    <t>50-003</t>
  </si>
  <si>
    <t>Комплекс общая биохимия (АЛТ, АСТ, билирубин общий, билирубин прямой, холестерин, глюкоза, железо, общий белок,альбумин,креатинин,мочевина, мочевая кислота)</t>
  </si>
  <si>
    <t>кровь (сыворотка)</t>
  </si>
  <si>
    <t>50-004</t>
  </si>
  <si>
    <t>Комплекс обмен железа (железо, трансферрин, ферритин, ОЖСС, ЛЖСС, степень насыщения трансферрина)</t>
  </si>
  <si>
    <t>50-005</t>
  </si>
  <si>
    <t>Комплекс печеночный (АЛТ, АСТ, билирубин общий, билирубин прямой, ГГТ, щелочная фосфатаза, холестерин, альбумин)</t>
  </si>
  <si>
    <t>50-006</t>
  </si>
  <si>
    <t>Комплекс электролиты (калий, натрий, хлориды, магний)</t>
  </si>
  <si>
    <t>50-007</t>
  </si>
  <si>
    <t>комплекс липидный профиль(холестерин,
триглицериды, ЛПВП, ЛПНП, индекс атерогенности)</t>
  </si>
  <si>
    <t>50-008</t>
  </si>
  <si>
    <t>Комплекс фосфорно-кальцевый обмен (кальций, кальций ионизированный, фосфор, щелочная фосфатаза)</t>
  </si>
  <si>
    <t>50-009</t>
  </si>
  <si>
    <t>Комплекс диспансеризация (общий белок, холестерин, ЛПВП, ЛПНП, триглицериды, креатинин, мочевая кислота, общий билирубин, амилаза, глюкоза, индекс атерогенности)</t>
  </si>
  <si>
    <t>Обмен пигментов </t>
  </si>
  <si>
    <t>05-001</t>
  </si>
  <si>
    <t xml:space="preserve">Билирубин общий  </t>
  </si>
  <si>
    <t>05-002</t>
  </si>
  <si>
    <t>Билирубин прямой</t>
  </si>
  <si>
    <t>50-020</t>
  </si>
  <si>
    <t xml:space="preserve">Фракции билирубина: общий, прямой, непрямой </t>
  </si>
  <si>
    <t>05-001.1</t>
  </si>
  <si>
    <t>Билирубин непрямой (при условии назначения билирубин общий и билирубин прямой)</t>
  </si>
  <si>
    <t>-</t>
  </si>
  <si>
    <t>Ферменты </t>
  </si>
  <si>
    <t>05-004</t>
  </si>
  <si>
    <t>Аланинаминотрансфераза (АЛТ)</t>
  </si>
  <si>
    <t>05-005</t>
  </si>
  <si>
    <t>Аспартатаминотрансфераза (АСТ)</t>
  </si>
  <si>
    <t>05-006</t>
  </si>
  <si>
    <t>Альфа амилаза</t>
  </si>
  <si>
    <t>05-075</t>
  </si>
  <si>
    <t>Амилаза панкреатическая</t>
  </si>
  <si>
    <t>05-007</t>
  </si>
  <si>
    <t>Гамма-глютамилтранспептидаза (гамма-ГТ) (ГГТ)</t>
  </si>
  <si>
    <t>05-008</t>
  </si>
  <si>
    <t>Щелочная фосфатаза (ЩФ)</t>
  </si>
  <si>
    <t>05-009</t>
  </si>
  <si>
    <t>Креатинкиназа общая (КФК)</t>
  </si>
  <si>
    <t>05-010</t>
  </si>
  <si>
    <t>Креатинкиназа МВ (КФК-МВ)</t>
  </si>
  <si>
    <t>05-011</t>
  </si>
  <si>
    <t>Лактатдегидрогеназа (ЛДГ) общая</t>
  </si>
  <si>
    <t>05-012</t>
  </si>
  <si>
    <t>Холинэстераза</t>
  </si>
  <si>
    <t>05-014</t>
  </si>
  <si>
    <t>Липаза</t>
  </si>
  <si>
    <t>Обмен белков </t>
  </si>
  <si>
    <t>05-015</t>
  </si>
  <si>
    <t>Альбумин</t>
  </si>
  <si>
    <t>05-017</t>
  </si>
  <si>
    <t>Общий белок</t>
  </si>
  <si>
    <t>05-018</t>
  </si>
  <si>
    <t xml:space="preserve">Креатинин </t>
  </si>
  <si>
    <t>05-019</t>
  </si>
  <si>
    <t>Мочевина в сыворотке</t>
  </si>
  <si>
    <t>05-020</t>
  </si>
  <si>
    <t xml:space="preserve">Мочевая кислота </t>
  </si>
  <si>
    <t>05-072</t>
  </si>
  <si>
    <t>Альфа-2-макроглобулин</t>
  </si>
  <si>
    <t>05-089</t>
  </si>
  <si>
    <t>Белковые фракции в т.ч. Общий белок</t>
  </si>
  <si>
    <t>(альбумин, альфа1-, альфа2-, бета- и гамма-глобулины)</t>
  </si>
  <si>
    <t>Специфические белки </t>
  </si>
  <si>
    <t>50-010</t>
  </si>
  <si>
    <t>Ревмопробы (СРБ+АСЛО+РФ)</t>
  </si>
  <si>
    <t>05-021</t>
  </si>
  <si>
    <t>С-реактивный белок, количественно (СРБ)</t>
  </si>
  <si>
    <t>05-022</t>
  </si>
  <si>
    <t>Антистрептолизин О (АСЛО)</t>
  </si>
  <si>
    <t>05-023</t>
  </si>
  <si>
    <t>Тимоловая проба</t>
  </si>
  <si>
    <t>05-025</t>
  </si>
  <si>
    <t>Церулоплазмин</t>
  </si>
  <si>
    <t>05-027</t>
  </si>
  <si>
    <t>Альфа-1-антитрипсин</t>
  </si>
  <si>
    <t>05-028</t>
  </si>
  <si>
    <t>Ревматоидный фактор  (РФ)</t>
  </si>
  <si>
    <t>05-038</t>
  </si>
  <si>
    <t>Гомоцистеин</t>
  </si>
  <si>
    <t>06-055</t>
  </si>
  <si>
    <t>Эозинофильный катионный белок</t>
  </si>
  <si>
    <t>Обмен углеводов</t>
  </si>
  <si>
    <t>05-029</t>
  </si>
  <si>
    <t xml:space="preserve">Глюкоза </t>
  </si>
  <si>
    <t>05-030</t>
  </si>
  <si>
    <t>Гликированный гемоглобин (HbA 1c)</t>
  </si>
  <si>
    <t>05-032</t>
  </si>
  <si>
    <t>Лактат</t>
  </si>
  <si>
    <t>Липидный обмен </t>
  </si>
  <si>
    <t>50-011</t>
  </si>
  <si>
    <t>Липидограмма с описанием: общий холестерин, триглицериды, ЛПВП, ЛПНП, индекс атерогенности, глюкоза</t>
  </si>
  <si>
    <t>05-033</t>
  </si>
  <si>
    <t>Триглицериды</t>
  </si>
  <si>
    <t>05-034</t>
  </si>
  <si>
    <t>Холестерин Общий</t>
  </si>
  <si>
    <t>05-035</t>
  </si>
  <si>
    <t>Холестерин липопротеинов высокой плотности (ЛПВП)</t>
  </si>
  <si>
    <t>05-036</t>
  </si>
  <si>
    <t xml:space="preserve">Холестерин липопротеинов низкой плотности (ЛПНП)  </t>
  </si>
  <si>
    <t>05-037</t>
  </si>
  <si>
    <t>Индекс атерогенности (только при назначении холестерина и холестерина липопротеидов высокой плотности (ЛПВП))</t>
  </si>
  <si>
    <t>05-073</t>
  </si>
  <si>
    <t>Аполипопротеин А-1</t>
  </si>
  <si>
    <t>05-074</t>
  </si>
  <si>
    <t>Аполипопротеин В</t>
  </si>
  <si>
    <t>Диагностика анемий / витамины </t>
  </si>
  <si>
    <t>05-039</t>
  </si>
  <si>
    <t>Железо в сыворотке</t>
  </si>
  <si>
    <t>05-040</t>
  </si>
  <si>
    <t>Трансферрин</t>
  </si>
  <si>
    <t>05-041</t>
  </si>
  <si>
    <t>Степень насыщения трансферрина  (при условии назначения железа и ЛЖСС)</t>
  </si>
  <si>
    <t>05-042</t>
  </si>
  <si>
    <t>Общая железосвязывающая способность (ОЖСС)</t>
  </si>
  <si>
    <t>05-043</t>
  </si>
  <si>
    <t>Латентная железосвязывающая способность (ЛЖСС)</t>
  </si>
  <si>
    <t>05-044</t>
  </si>
  <si>
    <t>Ферритин</t>
  </si>
  <si>
    <t>05-045</t>
  </si>
  <si>
    <t>Витамин В12 (цианокобаламин)</t>
  </si>
  <si>
    <t>05-107</t>
  </si>
  <si>
    <t>05-046</t>
  </si>
  <si>
    <t>Витамин B9 (фолиевая кислота)</t>
  </si>
  <si>
    <t>05-077</t>
  </si>
  <si>
    <t>25-OH витамин D суммарный (25-ОН витамин D2  и  25-ОН витамин D3, общий результат)</t>
  </si>
  <si>
    <t>Электролиты и микроэлементы</t>
  </si>
  <si>
    <t>05-047</t>
  </si>
  <si>
    <t>Калий</t>
  </si>
  <si>
    <t>05-048</t>
  </si>
  <si>
    <t>Натрий</t>
  </si>
  <si>
    <t>05-049</t>
  </si>
  <si>
    <t>Хлориды</t>
  </si>
  <si>
    <t>05-050</t>
  </si>
  <si>
    <t>Кальций общий</t>
  </si>
  <si>
    <t>05-051</t>
  </si>
  <si>
    <t xml:space="preserve">Кальций ионизированный  </t>
  </si>
  <si>
    <t>05-052</t>
  </si>
  <si>
    <t xml:space="preserve">Магний </t>
  </si>
  <si>
    <t>05-053</t>
  </si>
  <si>
    <t>Фосфор</t>
  </si>
  <si>
    <t>05-081</t>
  </si>
  <si>
    <t xml:space="preserve">Цинк </t>
  </si>
  <si>
    <t xml:space="preserve">05-101 </t>
  </si>
  <si>
    <t>Йод</t>
  </si>
  <si>
    <t>05-102</t>
  </si>
  <si>
    <t>Селен</t>
  </si>
  <si>
    <t xml:space="preserve">05-103 </t>
  </si>
  <si>
    <t>Медь</t>
  </si>
  <si>
    <t xml:space="preserve">05-104 </t>
  </si>
  <si>
    <t>Марганец</t>
  </si>
  <si>
    <t>Патологические формы гемоглобина </t>
  </si>
  <si>
    <t>05-054</t>
  </si>
  <si>
    <t>Метгемоглобин</t>
  </si>
  <si>
    <t>05-055</t>
  </si>
  <si>
    <t>Карбоксигемоглобин</t>
  </si>
  <si>
    <t xml:space="preserve"> Не инвазивная диагностика патологии печени </t>
  </si>
  <si>
    <t>05-082</t>
  </si>
  <si>
    <t>ФиброМакс (Biopredictive)</t>
  </si>
  <si>
    <t>05-083</t>
  </si>
  <si>
    <t>ФиброТест (Biopredictive)</t>
  </si>
  <si>
    <t>Кардиомаркёры</t>
  </si>
  <si>
    <t>05-090</t>
  </si>
  <si>
    <t>Мозговой натрийуретический пептид (NT-proBNP)</t>
  </si>
  <si>
    <t>05-091</t>
  </si>
  <si>
    <t xml:space="preserve">Определение Омега-3 индекса (оценка риска внезапной сердечной смерти, инфаркта миокарда и других сердечно-сосудистых заболеваний)  </t>
  </si>
  <si>
    <t>05-093</t>
  </si>
  <si>
    <t>Миоглобин</t>
  </si>
  <si>
    <t>Биохимические исследования мочи </t>
  </si>
  <si>
    <t>Исследования из разовой порции мочи </t>
  </si>
  <si>
    <t>05-056</t>
  </si>
  <si>
    <t>Альфа амилаза (разовая порция)</t>
  </si>
  <si>
    <t>моча (разовая порция)</t>
  </si>
  <si>
    <t>05-058</t>
  </si>
  <si>
    <t>Глюкоза (разовая порция)</t>
  </si>
  <si>
    <t>05-057</t>
  </si>
  <si>
    <t>Микроальбумин мочи (разовая порция)</t>
  </si>
  <si>
    <t>05-068</t>
  </si>
  <si>
    <t>Хлориды (разовая порция)</t>
  </si>
  <si>
    <t>Исследования из суточной порции мочи </t>
  </si>
  <si>
    <t>05-059</t>
  </si>
  <si>
    <t>Общий белок (суточная моча)</t>
  </si>
  <si>
    <t>моча (суточная)</t>
  </si>
  <si>
    <t>05-060</t>
  </si>
  <si>
    <t>Мочевина (суточная моча)</t>
  </si>
  <si>
    <t>05-061</t>
  </si>
  <si>
    <t>Креатинин (суточная моча)</t>
  </si>
  <si>
    <t>05-062</t>
  </si>
  <si>
    <t>Мочевая кислота (суточная моча)</t>
  </si>
  <si>
    <t>05-063</t>
  </si>
  <si>
    <t>Проба Реберга (Клиренс эндогенного креатинина)</t>
  </si>
  <si>
    <t>моча (суточная), кровь (сыворотка)</t>
  </si>
  <si>
    <t>05-064</t>
  </si>
  <si>
    <t>Микроальбумин (суточная моча)</t>
  </si>
  <si>
    <t>моча (суточная</t>
  </si>
  <si>
    <t>05-065</t>
  </si>
  <si>
    <t>Кальций (суточная моча)</t>
  </si>
  <si>
    <t>05-066</t>
  </si>
  <si>
    <t>Магний (суточная моча)</t>
  </si>
  <si>
    <t>05-067</t>
  </si>
  <si>
    <t>Фосфор неорганический (суточная моча)</t>
  </si>
  <si>
    <t>05-069</t>
  </si>
  <si>
    <t>Скорость клубочковой фильтрации (СКФ)</t>
  </si>
  <si>
    <t>05-070</t>
  </si>
  <si>
    <t>Оксалаты мочи</t>
  </si>
  <si>
    <t>05-087</t>
  </si>
  <si>
    <t>Натрий (суточная моча)</t>
  </si>
  <si>
    <t>05-088</t>
  </si>
  <si>
    <t>Калий (суточная моча)</t>
  </si>
  <si>
    <t>ИССЛЕДОВАНИЯ УРОВНЯ ГОРМОНОВ И ОНКОМАРКЕРОВ</t>
  </si>
  <si>
    <t>Гормоны щитовидной железы </t>
  </si>
  <si>
    <t>50-017</t>
  </si>
  <si>
    <t>Дисфункция щитовидной железы / гиперпролактинемия (Т3 свободный, Т4 свободный, ТТГ, АТ-ТПО, пролактин)</t>
  </si>
  <si>
    <t>06-001</t>
  </si>
  <si>
    <t>Тиреотропный гормон (ТТГ)</t>
  </si>
  <si>
    <t>06-002</t>
  </si>
  <si>
    <t>Трийодтиронин общий (Т3 общий)</t>
  </si>
  <si>
    <t>06-003</t>
  </si>
  <si>
    <t>Трийодтиронин свободный (Т3 свободный)</t>
  </si>
  <si>
    <t>06-004</t>
  </si>
  <si>
    <t>Тироксин общий (Т4 общий)</t>
  </si>
  <si>
    <t>06-005</t>
  </si>
  <si>
    <t>Тироксин свободный (Т4 свободный)</t>
  </si>
  <si>
    <t>06-006</t>
  </si>
  <si>
    <t>Антитела к тиреоидной пероксидазе (АТ-ТПО)</t>
  </si>
  <si>
    <t>06-007</t>
  </si>
  <si>
    <t>Тиреоглобулин (ТГ)</t>
  </si>
  <si>
    <t>06-008</t>
  </si>
  <si>
    <t>Антитела к тиреоглобулину (АТ к ТГ)</t>
  </si>
  <si>
    <t>06-009</t>
  </si>
  <si>
    <t>Антитела к рецептору ТТГ (АТ к pTTГ)</t>
  </si>
  <si>
    <t>06-010</t>
  </si>
  <si>
    <t>Тироксинсвязывающий глобулин</t>
  </si>
  <si>
    <t>06-040</t>
  </si>
  <si>
    <t>Т-uptake (тест поглощения тиреойдных гормонов)</t>
  </si>
  <si>
    <t>Маркеры остеопороза</t>
  </si>
  <si>
    <t>06-041</t>
  </si>
  <si>
    <t>β-Cross Laps</t>
  </si>
  <si>
    <t>06-011</t>
  </si>
  <si>
    <t>Паратиреоидный гормон (Паратгормон)</t>
  </si>
  <si>
    <t>05-026</t>
  </si>
  <si>
    <t>Остеокальцин</t>
  </si>
  <si>
    <t>06-012</t>
  </si>
  <si>
    <t>Кальцитонин</t>
  </si>
  <si>
    <t>Гормоны репродуктивной функции </t>
  </si>
  <si>
    <t>06-013</t>
  </si>
  <si>
    <t>17- ОН гидроксипрогестерон (17-ОП)</t>
  </si>
  <si>
    <t>06-014</t>
  </si>
  <si>
    <t>Антимюллеровский гормон (АМГ)</t>
  </si>
  <si>
    <t>06-015</t>
  </si>
  <si>
    <t>Глобулин, связывающий половые гормоны (ГСПГ)</t>
  </si>
  <si>
    <t>06-016</t>
  </si>
  <si>
    <t>Дегидроэпиандростерон-сульфат (ДЭА-SO4) (ДГЭА)</t>
  </si>
  <si>
    <t>06-017</t>
  </si>
  <si>
    <t>Лютеинизирующий гормон (ЛГ)</t>
  </si>
  <si>
    <t>06-018</t>
  </si>
  <si>
    <t>Прогестерон</t>
  </si>
  <si>
    <t>06-019</t>
  </si>
  <si>
    <t>Пролактин</t>
  </si>
  <si>
    <t>06-020</t>
  </si>
  <si>
    <t>Тестостерон общий</t>
  </si>
  <si>
    <t>06-021</t>
  </si>
  <si>
    <t>Тестостерон свободный</t>
  </si>
  <si>
    <t>06-022</t>
  </si>
  <si>
    <t>Дигидротестостерон (ДГТ)</t>
  </si>
  <si>
    <t>06-023</t>
  </si>
  <si>
    <t>Фолликулостимулирующий гормон (ФСГ)</t>
  </si>
  <si>
    <t>06-024</t>
  </si>
  <si>
    <t>Эстрадиол</t>
  </si>
  <si>
    <t>06-025</t>
  </si>
  <si>
    <t>Эстриол свободный</t>
  </si>
  <si>
    <t>06-026</t>
  </si>
  <si>
    <t>Ингибин B</t>
  </si>
  <si>
    <t>До 10</t>
  </si>
  <si>
    <t>06-042.</t>
  </si>
  <si>
    <t>Андростендион</t>
  </si>
  <si>
    <t>06-043</t>
  </si>
  <si>
    <t>Андростендиол глюкуронид</t>
  </si>
  <si>
    <t>Диагностика и мониторинг беременности </t>
  </si>
  <si>
    <t>06-027</t>
  </si>
  <si>
    <t>Бета-субъединица хорионического гонадотропина человека (бета-ХГЧ)</t>
  </si>
  <si>
    <t>06-028</t>
  </si>
  <si>
    <t>Свободная бета-субъединица хорионического гонадотропина человека (бета-ХГЧ свободный)</t>
  </si>
  <si>
    <t>06-029</t>
  </si>
  <si>
    <t>Ассоциированный с беременностью протеин-А плазмы (PAPP-A)</t>
  </si>
  <si>
    <t>06-030</t>
  </si>
  <si>
    <t>Трофобластический бета-1-гликопротеин (ТБГ)</t>
  </si>
  <si>
    <t>06-044</t>
  </si>
  <si>
    <t>Плацентарный лактоген</t>
  </si>
  <si>
    <t>Оценка функций поджелудочной железы и диабета</t>
  </si>
  <si>
    <t>06-031</t>
  </si>
  <si>
    <t>Инсулин</t>
  </si>
  <si>
    <t>06-032</t>
  </si>
  <si>
    <t>С-пептид в сыворотке</t>
  </si>
  <si>
    <t>06-033</t>
  </si>
  <si>
    <t xml:space="preserve">Оценка резистентности к инсулину: инсулин сыворотки, глюкоза сыворотки, индекс HOMA-IR </t>
  </si>
  <si>
    <t>06-034</t>
  </si>
  <si>
    <t>Альдостерон</t>
  </si>
  <si>
    <t>06-046</t>
  </si>
  <si>
    <t>Проинсулин</t>
  </si>
  <si>
    <t>Оценка состояния гипоталамо-гипофизарной системы</t>
  </si>
  <si>
    <t>06-035</t>
  </si>
  <si>
    <t xml:space="preserve">Кортизол    </t>
  </si>
  <si>
    <t>06-036</t>
  </si>
  <si>
    <t>Кортизол в моче</t>
  </si>
  <si>
    <t xml:space="preserve">моча </t>
  </si>
  <si>
    <t>06-054</t>
  </si>
  <si>
    <t>Кровь (пробирка с розовой крышкой с ЭДТА и апротинином)</t>
  </si>
  <si>
    <t>(Пробирку охлаждают за 10 минут перед забором, хранение и транспортировка в охлажденном виде +4+8)</t>
  </si>
  <si>
    <t>06-037</t>
  </si>
  <si>
    <t>Соматотропный гормон  (СТГ)</t>
  </si>
  <si>
    <t>06-038</t>
  </si>
  <si>
    <r>
      <t>Инсулиноподобный фактор роста I (ИФР I)</t>
    </r>
    <r>
      <rPr>
        <sz val="11"/>
        <color rgb="FF000000"/>
        <rFont val="Calibri"/>
        <family val="2"/>
        <charset val="204"/>
      </rPr>
      <t xml:space="preserve"> </t>
    </r>
    <r>
      <rPr>
        <sz val="9"/>
        <color rgb="FF000000"/>
        <rFont val="Calibri"/>
        <family val="2"/>
        <charset val="204"/>
      </rPr>
      <t>(Соматомедин С)</t>
    </r>
  </si>
  <si>
    <t>06-039</t>
  </si>
  <si>
    <t>Эритропоэтин</t>
  </si>
  <si>
    <t>05-106</t>
  </si>
  <si>
    <t>Серотонин</t>
  </si>
  <si>
    <t>Онкомаркеры</t>
  </si>
  <si>
    <t>07-001</t>
  </si>
  <si>
    <t>Раковый эмбриональный антиген (РЭА)</t>
  </si>
  <si>
    <t>07-002</t>
  </si>
  <si>
    <t>CA 125</t>
  </si>
  <si>
    <t>07-003</t>
  </si>
  <si>
    <t>CA 15-3</t>
  </si>
  <si>
    <t>07-004</t>
  </si>
  <si>
    <t>CA 19-9</t>
  </si>
  <si>
    <t>07-005</t>
  </si>
  <si>
    <t>Простатспецифический антиген общий (ПСА общий)</t>
  </si>
  <si>
    <t>07-006</t>
  </si>
  <si>
    <t xml:space="preserve">Простатспецифический антиген свободный (ПСА свободный)   </t>
  </si>
  <si>
    <t>07-007</t>
  </si>
  <si>
    <t>Альфа-фетопротеин (альфа-ФП)</t>
  </si>
  <si>
    <t>07-008</t>
  </si>
  <si>
    <t>Онкомаркер эпителиального рака яичников (HE4)</t>
  </si>
  <si>
    <t>07-009</t>
  </si>
  <si>
    <t>Бета-2-микроглобулин</t>
  </si>
  <si>
    <t>07-010</t>
  </si>
  <si>
    <t>Хромогранин А (Chromogranin A, CgA)</t>
  </si>
  <si>
    <t>07-011</t>
  </si>
  <si>
    <t>Онкомаркер белок S-100</t>
  </si>
  <si>
    <t>07-012</t>
  </si>
  <si>
    <t>Антиген плоскоклеточной карциномы (SCC)</t>
  </si>
  <si>
    <t>07-013</t>
  </si>
  <si>
    <t>Нейрон-специфическая энолаза (NSE)</t>
  </si>
  <si>
    <t>07-014</t>
  </si>
  <si>
    <t>Онкомаркер CYFRA СА 21-1 (фрагмент цитокератина 19)</t>
  </si>
  <si>
    <t>07-015</t>
  </si>
  <si>
    <t>Онкомаркер желудка (СА 72-4)</t>
  </si>
  <si>
    <t>07-016</t>
  </si>
  <si>
    <t>Онкомаркер мочевого пузыря (UBC)</t>
  </si>
  <si>
    <t>50-085</t>
  </si>
  <si>
    <t xml:space="preserve">Оценка риска рака яичников по алгоритму ROMA (Risk of Ovarian Malignancy Algorithm, алгоритм расчета риска эпителиального рака яичников). </t>
  </si>
  <si>
    <t>В профиль входят тесты: CА 125,  HЕ 4, ROMA (расчетный индекс)</t>
  </si>
  <si>
    <t>07-019</t>
  </si>
  <si>
    <t>Кальпротектин</t>
  </si>
  <si>
    <t>07-018</t>
  </si>
  <si>
    <t>CA-242 (поджелудочная железа, толстый кишечник, прямая кишка)</t>
  </si>
  <si>
    <t>ИММУНОЛОГИЧЕСКИЕ ИССЛЕДОВАНИЯ</t>
  </si>
  <si>
    <t>Иммуноглобулины </t>
  </si>
  <si>
    <t>08-001</t>
  </si>
  <si>
    <t xml:space="preserve">Суммарные иммуноглобулины A (IgA) в сыворотке (острый процесс) </t>
  </si>
  <si>
    <t>08-002</t>
  </si>
  <si>
    <t>Суммарные иммуноглобулины M (IgM) в сыворотке (острый процесс)</t>
  </si>
  <si>
    <t>08-003</t>
  </si>
  <si>
    <t>Суммарные иммуноглобулины G (IgG) в сыворотке (хронический процесс)</t>
  </si>
  <si>
    <t>08-004</t>
  </si>
  <si>
    <t xml:space="preserve">Компоненты комплемента С3, С4 </t>
  </si>
  <si>
    <t>09-012</t>
  </si>
  <si>
    <t>Иммунограмма</t>
  </si>
  <si>
    <t>09-012.1</t>
  </si>
  <si>
    <t>Иммунограмма (клеточный иммунитет)</t>
  </si>
  <si>
    <t>09-012.2</t>
  </si>
  <si>
    <t>Иммунограмма (гуморальный иммунитет) IgA, IgM, IgG, IgЕ</t>
  </si>
  <si>
    <t>09-011</t>
  </si>
  <si>
    <t>Циркулирующие иммунные комплексы / ЦИК</t>
  </si>
  <si>
    <t>АУТОИММУННЫЕ АНТИТЕЛА</t>
  </si>
  <si>
    <t>09-032</t>
  </si>
  <si>
    <t>ANA-профиль (16 показателей: nRNP/Sm, Sm, RNP 70 -A -C, SS-A, Ro-52, SS-B, Scl-70, PM-Scl, Jo-1, CENP B, PCNA, dsDNA, Нуклеосомы, Гистоны, Rib. P-Protein, AMA-M2, БлотАнализ)</t>
  </si>
  <si>
    <t>09-034</t>
  </si>
  <si>
    <t>Диагностика полимиозита (антитела к антигенам Мi-2, Ku, Pm-Scl, антисинтетазные антитела (Jo-1, PL-7, PL-12))</t>
  </si>
  <si>
    <t>09-001</t>
  </si>
  <si>
    <t>Антитела к спермальным антигенам / Антиспермальные антитела диагностика бесплодия</t>
  </si>
  <si>
    <t>09-002</t>
  </si>
  <si>
    <t>Антитела к ткани яичника Ig A,M,G / Антиовариальные антитела  диагностика бесплодия</t>
  </si>
  <si>
    <t>09-003</t>
  </si>
  <si>
    <t>Антитела к фосфолипидам / Антифосфолипидные антитела IgM диагностика антифосфолипидного синдрома</t>
  </si>
  <si>
    <t>09-004</t>
  </si>
  <si>
    <t>Антитела к фосфолипидам / Антифосфолипидные антитела IgG  диагностика антифосфолипидного синдрома</t>
  </si>
  <si>
    <t>09-005</t>
  </si>
  <si>
    <t>Антитела к кардиолипину / Кардиолипиновые антитела  IgА/IgM / IgG диагностика антифосфолипидного синдрома</t>
  </si>
  <si>
    <t>09-008</t>
  </si>
  <si>
    <t>Антитела к циклическому цитруллинированному пептиду (АЦЦП) ревматоидная панель</t>
  </si>
  <si>
    <t>09-009</t>
  </si>
  <si>
    <t>Антитела IgG  к двуспиральной (нативной) ДНК / anti-dsDNA диагностика аутоиммунных заболеваний соединительной ткани</t>
  </si>
  <si>
    <t>09-010</t>
  </si>
  <si>
    <t>Антинуклеарные АТ (ANA  кол. IgG) / Антиядерные антитела</t>
  </si>
  <si>
    <t>до 10</t>
  </si>
  <si>
    <t>диагностика аутоиммунных заболеваний соединительной ткани</t>
  </si>
  <si>
    <t>09-056</t>
  </si>
  <si>
    <t>Антинуклеарный фактор АНФ</t>
  </si>
  <si>
    <t>09-014</t>
  </si>
  <si>
    <t>Глютаминокислая декарбоксилаза (GADА), антитела IgG диагностика сахарного диабета  Iтипа</t>
  </si>
  <si>
    <t>до 13</t>
  </si>
  <si>
    <t>06-057</t>
  </si>
  <si>
    <t>Антитела к бета-клеткам поджелудочной железы (кол.)</t>
  </si>
  <si>
    <t>09-015</t>
  </si>
  <si>
    <t xml:space="preserve">АТ к митохондриям (кол. IgG) </t>
  </si>
  <si>
    <t>диагностика первичного биллиарного цирроза</t>
  </si>
  <si>
    <t>09-016</t>
  </si>
  <si>
    <t>Гладкая мускулатура, антитела (ASMA) маркер аутоиммунного гепатита</t>
  </si>
  <si>
    <t>09-017</t>
  </si>
  <si>
    <t>Антитела к микросомальной фракции печени и почек (анти-LKM)</t>
  </si>
  <si>
    <t>09-018</t>
  </si>
  <si>
    <t>Скрининг аутоиммунного поражения печени (Антитела к митохондриям (AMA), Антитела к микросомальной фракции печени и почек (анти-LKM), Антитела к париетальным (обкладочным) клеткам желудка, Антитела к гладким мышцам, Антинуклеарный фактор на HEp-2-клетках)</t>
  </si>
  <si>
    <t>09-019</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</si>
  <si>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</si>
  <si>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09-020</t>
  </si>
  <si>
    <t>Развернутая серология аутоиммунных заболеваний печени (Антитела к митохондриям (AMA), Антитела к микросомальной фракции печени и почек (анти-LKM), Антитела к париетальным (обкладочным) клеткам желудка, Антитела к гладким мышцам, Антинуклеарный фактор на HEp-2-клетках, 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</si>
  <si>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09-021</t>
  </si>
  <si>
    <t>антитела к Миокарду</t>
  </si>
  <si>
    <t>09-022</t>
  </si>
  <si>
    <t>Односпиральная ДНК (ANA-Screen), антитела IgG</t>
  </si>
  <si>
    <t>09-023</t>
  </si>
  <si>
    <t>Диагностика гранулематозных васкулитов (Антинуклеарный фактор на HEp-2-клетках, Антитела к цитоплазме нейтрофилов, IgG (с определением типа свечения)</t>
  </si>
  <si>
    <t>09-024</t>
  </si>
  <si>
    <t>Глиадин, антитела IgG   диагностика целиакии</t>
  </si>
  <si>
    <t>09-025</t>
  </si>
  <si>
    <t>Глиадин, антитела IgА диагностика целиакии</t>
  </si>
  <si>
    <t>09-026</t>
  </si>
  <si>
    <t>Дезаминированные пептиды глиадина, IgA</t>
  </si>
  <si>
    <t>09-027</t>
  </si>
  <si>
    <t>Дезаминированные пептиды глиадина, IgG</t>
  </si>
  <si>
    <t>09-028</t>
  </si>
  <si>
    <t>Тканевая трансглутаминаза, антитела IgG</t>
  </si>
  <si>
    <t>09-029</t>
  </si>
  <si>
    <t>Тканевая трансглутаминаза, антитела IgA</t>
  </si>
  <si>
    <t>09-030</t>
  </si>
  <si>
    <t xml:space="preserve">Эндомизиум, антитела IgA </t>
  </si>
  <si>
    <t>09-049</t>
  </si>
  <si>
    <t xml:space="preserve">Скрининг болезней соединительной ткани (Антинуклеарный фактор на HEp-2-клетках, Антитела к экстрагируемому ядерному антигену (ENA-скрин)  </t>
  </si>
  <si>
    <t>09-050</t>
  </si>
  <si>
    <t>Антитела к экстрагируемым ядерным антигенам (ENA-скрининг)</t>
  </si>
  <si>
    <t>29-051</t>
  </si>
  <si>
    <t>ЭЛИ-АФС-ХГЧ-Тест-6 (антифосфолипидный синдром, анти-ХГЧ синдром, состояние иммунной системы; акушерство и общая терапия; уточняющий диагноз и оценка эффективности лечения)</t>
  </si>
  <si>
    <t>Ревматоидная диагностическая панель </t>
  </si>
  <si>
    <t>09-035</t>
  </si>
  <si>
    <t>Антитела к цитруллинированному виментину (анти-MCV) ревматоидная панель</t>
  </si>
  <si>
    <t>Диагностика антифосфолипидного синдрома </t>
  </si>
  <si>
    <t>09-036</t>
  </si>
  <si>
    <t>АТ к бета-2-гликопротеину (скрин. IgG, IgM, IgA)  диагностика антифосфолипидного синдрома</t>
  </si>
  <si>
    <t>09-038</t>
  </si>
  <si>
    <t>Аннексин V, антитела IgG, (маркер апоптоза)  диагностика антифосфолипидного синдрома</t>
  </si>
  <si>
    <t>09-039</t>
  </si>
  <si>
    <t>Аннексин V, антитела IgM  диагностика антифосфолипидного синдрома</t>
  </si>
  <si>
    <t>ДИАГНОСТИКА ИНФЕКЦИОННЫХ ЗАБОЛЕВАНИЙ МЕТОДОМ ИФА *</t>
  </si>
  <si>
    <t>*В случае сомнительных результатов, в целях обеспечения качества, производится перестановка на подтверждающих тест-системах, в связи с этим гарантийный срок выдачи результатов может быть увеличен.</t>
  </si>
  <si>
    <t>ДИАГНОСТИКА ВИРУСНЫХ ГЕПАТИТОВ (ИФА)</t>
  </si>
  <si>
    <t>50-012</t>
  </si>
  <si>
    <t>Комплекс гепатиты  (anti-HAV IgM, anti-HAV IgG, HBsAg, anti-НВs, anti-НВс IgM, anti-НВс IgG, НBеАg, anti-НBе, anti-HCV IgM+IgG, core NS3,NS4,NS5)</t>
  </si>
  <si>
    <t>гепатит А </t>
  </si>
  <si>
    <t>10-001</t>
  </si>
  <si>
    <t xml:space="preserve">Антитела к вирусу гепатита А, anti-HAV  IgM </t>
  </si>
  <si>
    <t>10-002</t>
  </si>
  <si>
    <t>Антитела к вирусу гепатита А, anti-HAV IgG</t>
  </si>
  <si>
    <t>гепатит В </t>
  </si>
  <si>
    <t>10-003</t>
  </si>
  <si>
    <t>Поверхностный антиген вируса гепатита В  (HBsAg)</t>
  </si>
  <si>
    <t>10-004</t>
  </si>
  <si>
    <t xml:space="preserve">Антитела к поверхностному антигену вируса гепатита В (anti-HBs) количественно   </t>
  </si>
  <si>
    <t>10-005</t>
  </si>
  <si>
    <t>Антитела к ядерному антигену вируса гепатита В (anti-HBc IgM)</t>
  </si>
  <si>
    <t>10-006</t>
  </si>
  <si>
    <t>Антитела к ядерному антигену вируса гепатита В (anti-HBc IgG)</t>
  </si>
  <si>
    <t>10-007</t>
  </si>
  <si>
    <t>Антиген HВe вируса гепатита В (HBeAg)</t>
  </si>
  <si>
    <t>10-008</t>
  </si>
  <si>
    <t>Антитела к Нве антигену вируса гепатита В (anti-HBeIgG)</t>
  </si>
  <si>
    <t>гепатит С </t>
  </si>
  <si>
    <t>10-009</t>
  </si>
  <si>
    <t>Антитела к вирусу гепатита С (anti-HCV IgM)</t>
  </si>
  <si>
    <t>10-010</t>
  </si>
  <si>
    <t>Антитела к вирусу гепатита С суммарные (anti-HCV IgM+IgG)</t>
  </si>
  <si>
    <t>10-011</t>
  </si>
  <si>
    <t>Антитела к вирусу гепатита С класса IgG к антигенам core (anti-HCV NS-3, NS-4, NS-5) Гепатит C спектр</t>
  </si>
  <si>
    <t>гепатит D </t>
  </si>
  <si>
    <t>10-012</t>
  </si>
  <si>
    <t>Антитела к вирусу гепатита D суммарные (anti-HDV  IgM+IgG)</t>
  </si>
  <si>
    <t>ИНФЕКЦИИ, ПЕРЕДАЮЩИЕСЯ ПОЛОВЫМ ПУТЕМ (ИФА)</t>
  </si>
  <si>
    <t>ВИЧ </t>
  </si>
  <si>
    <t>11-001</t>
  </si>
  <si>
    <t xml:space="preserve"> Определение антител к ВИЧ типов 1, 2 и антигена p24 (HIV 1,2 Ag/Ab Combo)</t>
  </si>
  <si>
    <t>Диагностика сифилиса / Бледная трепонема </t>
  </si>
  <si>
    <t>11-002</t>
  </si>
  <si>
    <t>Антитела к Treponema pallidum суммарные (IgM+IgG)</t>
  </si>
  <si>
    <t>11-003</t>
  </si>
  <si>
    <t>Антитела к Treponema pallidum IgM</t>
  </si>
  <si>
    <t>11-004</t>
  </si>
  <si>
    <t>Антитела к Treponema pallidum IgG качественный</t>
  </si>
  <si>
    <t>11-005</t>
  </si>
  <si>
    <t>Антитела к Treponema pallidum IgG количественный</t>
  </si>
  <si>
    <t>11-006</t>
  </si>
  <si>
    <t>ЭМДС</t>
  </si>
  <si>
    <t>11-007</t>
  </si>
  <si>
    <t>Иммуноблот на сифилис IgM</t>
  </si>
  <si>
    <t>11-008</t>
  </si>
  <si>
    <t>Иммуноблот на сифилис IgG</t>
  </si>
  <si>
    <t>11-009</t>
  </si>
  <si>
    <t>Сифилис РПГА (качественный)</t>
  </si>
  <si>
    <t>11-010</t>
  </si>
  <si>
    <t>Сифилис РПГА (полуколичественный)</t>
  </si>
  <si>
    <t>Хламидиоз </t>
  </si>
  <si>
    <t>11-023</t>
  </si>
  <si>
    <t xml:space="preserve">Антитела к Chlamydia trachomatis  IgА </t>
  </si>
  <si>
    <t>11-013</t>
  </si>
  <si>
    <t>Антитела к Chlamydia trachomatis  IgА/IgG</t>
  </si>
  <si>
    <t> кровь (сыворотка)</t>
  </si>
  <si>
    <t> 11-025</t>
  </si>
  <si>
    <t>Антитела к Chlamydia trachomatis  IgG</t>
  </si>
  <si>
    <t> 11-036</t>
  </si>
  <si>
    <t>Антитела к Chlamydia trachomatis  IgМ</t>
  </si>
  <si>
    <t>11-015</t>
  </si>
  <si>
    <t>Антитела к Chlamydia pneumoniae IgM</t>
  </si>
  <si>
    <t>11-014</t>
  </si>
  <si>
    <t xml:space="preserve"> Антитела к Chlamydia pneumoniaeIgM/IgG</t>
  </si>
  <si>
    <t>11-016</t>
  </si>
  <si>
    <t>Антитела к Chlamydia pneumoniae IgG</t>
  </si>
  <si>
    <t>11-035</t>
  </si>
  <si>
    <t>Антитела к Chlamydia pneumoniae IgА (п/кол)</t>
  </si>
  <si>
    <t>Уреаплазмоз</t>
  </si>
  <si>
    <t>11-026</t>
  </si>
  <si>
    <t xml:space="preserve">Антитела к Ureaplasma urealyticum IgA </t>
  </si>
  <si>
    <t>11-027</t>
  </si>
  <si>
    <t xml:space="preserve">Антитела к Ureaplasma urealyticum  IgG </t>
  </si>
  <si>
    <t>11-017</t>
  </si>
  <si>
    <t>Антитела к Ureaplasma urealyticum  IgG/IgA</t>
  </si>
  <si>
    <t>Микоплазмоз</t>
  </si>
  <si>
    <t>11-018</t>
  </si>
  <si>
    <t xml:space="preserve">Антитела к Mycoplasma hominis IgA </t>
  </si>
  <si>
    <t>11-019</t>
  </si>
  <si>
    <t>Антитела к Mycoplasma hominis IgG</t>
  </si>
  <si>
    <t>11-020</t>
  </si>
  <si>
    <t xml:space="preserve">Антитела к Mycoplasma hominis IgG / IgA </t>
  </si>
  <si>
    <t>11-031</t>
  </si>
  <si>
    <t xml:space="preserve">Антитела к Микоплазма пневмонии IgG (п/кол)    </t>
  </si>
  <si>
    <t>11-032</t>
  </si>
  <si>
    <t xml:space="preserve">Антитела к Микоплазма пневмонии IgM (п/кол)   </t>
  </si>
  <si>
    <t>11-033</t>
  </si>
  <si>
    <t xml:space="preserve">Антитела к Микоплазма пневмонии IgA         </t>
  </si>
  <si>
    <t>Трихомониаз </t>
  </si>
  <si>
    <t>11-028</t>
  </si>
  <si>
    <t xml:space="preserve">Антитела к Trichomonas vaginalis IgА </t>
  </si>
  <si>
    <t>11-029</t>
  </si>
  <si>
    <t>Антитела к Trichomonas vaginalis IgG</t>
  </si>
  <si>
    <t>11-021</t>
  </si>
  <si>
    <t>Антитела к Trichomonas vaginalis IgА/IgG</t>
  </si>
  <si>
    <t>Кандидоз </t>
  </si>
  <si>
    <t>11-022</t>
  </si>
  <si>
    <t>Антитела к Candida albicans IgG</t>
  </si>
  <si>
    <t xml:space="preserve">ВНУТРИУТРОБНЫЕ ИНФЕКЦИИ / TORCH (ИФА) </t>
  </si>
  <si>
    <t>50-013</t>
  </si>
  <si>
    <t>Комплекс TORCH без авидности (Cytomegalovirus IgM / IgG, Herpes Simplex Virus 1/2  IgM / IgG, Toxoplasma gondii  IgM / IgG, Rubella Virus  IgM / IgG)</t>
  </si>
  <si>
    <t>50-014</t>
  </si>
  <si>
    <t>Комплекс TORCH с авидностью (Cytomegalovirus IgM / IgG, Herpes Simplex Virus 1/2  IgM / IgG, Toxoplasma gondii  IgM / IgG, Rubella Virus  IgM / IgG)</t>
  </si>
  <si>
    <t>Цитомегаловирусная инфекция </t>
  </si>
  <si>
    <t>12-001</t>
  </si>
  <si>
    <t>Антитела к Cytomegalovirus IgM / IgG + авидность</t>
  </si>
  <si>
    <t>12-002</t>
  </si>
  <si>
    <t>Антитела к Cytomegalovirus IgM / IgG</t>
  </si>
  <si>
    <t>12-003</t>
  </si>
  <si>
    <t xml:space="preserve">Антитела к Cytomegalovirus IgM  </t>
  </si>
  <si>
    <t>12-004</t>
  </si>
  <si>
    <t>Антитела к Cytomegalovirus IgG</t>
  </si>
  <si>
    <t>12-005</t>
  </si>
  <si>
    <t xml:space="preserve">Определение авидности антител к Cytomegalovirus IgG </t>
  </si>
  <si>
    <t>Герпетическая инфекция </t>
  </si>
  <si>
    <t>12-006</t>
  </si>
  <si>
    <t>Антитела к Herpes Simplex Virus 1/2  IgM / IgG + авидность</t>
  </si>
  <si>
    <t>12-007</t>
  </si>
  <si>
    <t>Антитела к Herpes Simplex Virus 1/2  IgM / IgG</t>
  </si>
  <si>
    <t>12-008</t>
  </si>
  <si>
    <t>Антитела к Herpes Simplex Virus 1/2  IgM</t>
  </si>
  <si>
    <t>12-009</t>
  </si>
  <si>
    <t>Антитела к Herpes Simplex Virus 1/2  IgG</t>
  </si>
  <si>
    <t>12-010</t>
  </si>
  <si>
    <t xml:space="preserve">Определение авидности антител к Herpes Simplex Virus 1/2  IgG </t>
  </si>
  <si>
    <t>11-024</t>
  </si>
  <si>
    <t>Вирус Варицелла-Зостер IgM  (Varicella (Herpes) Zoster Virus IgM)</t>
  </si>
  <si>
    <t>11-034</t>
  </si>
  <si>
    <t>Вирус Варицелла-Зостер IgG  (Varicella (Herpes) Zoster Virus (IgG)</t>
  </si>
  <si>
    <t>Токсоплазмоз</t>
  </si>
  <si>
    <t>12-011</t>
  </si>
  <si>
    <t>Антитела к Toxoplasma gondii  IgM / IgG + авидность</t>
  </si>
  <si>
    <t>12-012</t>
  </si>
  <si>
    <t>Антитела к Toxoplasma gondii  IgM / IgG</t>
  </si>
  <si>
    <t>12-013</t>
  </si>
  <si>
    <t xml:space="preserve">Антитела к Toxoplasma gondii  IgM  </t>
  </si>
  <si>
    <t>12-014</t>
  </si>
  <si>
    <t>Антитела к Toxoplasma gondii  IgG</t>
  </si>
  <si>
    <t>12-015</t>
  </si>
  <si>
    <t>Определение авидности антител к Toxoplasma gondii  IgG</t>
  </si>
  <si>
    <r>
      <t>Краснуха</t>
    </r>
    <r>
      <rPr>
        <sz val="9"/>
        <color rgb="FF000000"/>
        <rFont val="Calibri"/>
        <family val="2"/>
        <charset val="204"/>
      </rPr>
      <t> </t>
    </r>
  </si>
  <si>
    <t>12-016</t>
  </si>
  <si>
    <t>Антитела к Rubella Virus  IgM / IgG + авидность</t>
  </si>
  <si>
    <t>12-017</t>
  </si>
  <si>
    <t>Антитела к Rubella Virus  IgM / IgG</t>
  </si>
  <si>
    <t>12-018</t>
  </si>
  <si>
    <t xml:space="preserve">Антитела к Rubella Virus  IgM </t>
  </si>
  <si>
    <t>12-019</t>
  </si>
  <si>
    <t xml:space="preserve">Антитела к Rubella Virus  IgG </t>
  </si>
  <si>
    <t>12-020</t>
  </si>
  <si>
    <t>Определение авидности антител к Rubella Virus  IgG</t>
  </si>
  <si>
    <t>Инфекционный мононуклеоз / вирус Эпштейна-Барр</t>
  </si>
  <si>
    <t>12-021</t>
  </si>
  <si>
    <t>Антитела к Epstein Barr Virus ранний и поздний антигены (EA + EBNA) IgG</t>
  </si>
  <si>
    <t>12-022</t>
  </si>
  <si>
    <t>Антитела к Epstein Barr Virus ранний антиген (EA) IgG</t>
  </si>
  <si>
    <t>12-023</t>
  </si>
  <si>
    <t xml:space="preserve">Антитела к Epstein Barr Virus поздний антиген (EBNA) IgG </t>
  </si>
  <si>
    <t>12-026</t>
  </si>
  <si>
    <t>Вирус Эпштейна-Барр IgM к капсидному АГ (кол)</t>
  </si>
  <si>
    <t>12-027</t>
  </si>
  <si>
    <t>Вирус Эпштейна-Барр IgG к капсидному АГ (кол)</t>
  </si>
  <si>
    <t>ПРОЧИЕ ИНФЕКЦИИ (ИФА)</t>
  </si>
  <si>
    <t>13-007</t>
  </si>
  <si>
    <t>Антитела к возбудителю бруцеллеза IgA</t>
  </si>
  <si>
    <t>13-008</t>
  </si>
  <si>
    <t>Антитела к возбудителю бруцеллеза  IgG</t>
  </si>
  <si>
    <t>26-001</t>
  </si>
  <si>
    <t>выявление антигенов норовирусов геногрупп I и II, в кале (ИФА)</t>
  </si>
  <si>
    <t xml:space="preserve">кал </t>
  </si>
  <si>
    <t>26-002</t>
  </si>
  <si>
    <t>выявление антигена аденовируса человека, в кале (ИФА)</t>
  </si>
  <si>
    <t>26-003</t>
  </si>
  <si>
    <t>выявление антигена ротавируса человека, в кале (ИФА)</t>
  </si>
  <si>
    <t>26-100</t>
  </si>
  <si>
    <t>Комплекс "ИФА выявление антигенов вирусов ОКИ в кале: ротавирус, норовирус геногрупп I и II, аденовирус"</t>
  </si>
  <si>
    <t>Корь</t>
  </si>
  <si>
    <t>13-001</t>
  </si>
  <si>
    <t>Антитела к вирусу кори IgG</t>
  </si>
  <si>
    <t>Клещевой энцефалит</t>
  </si>
  <si>
    <t>13-002</t>
  </si>
  <si>
    <t>Антитела к вирусу клещевого энцефалита  IgM</t>
  </si>
  <si>
    <t>13-003</t>
  </si>
  <si>
    <t>Антитела к вирусу клещевого энцефалита  IgG</t>
  </si>
  <si>
    <r>
      <t>Боррелиоз (Болезнь Лайма)</t>
    </r>
    <r>
      <rPr>
        <sz val="9"/>
        <color rgb="FF000000"/>
        <rFont val="Calibri"/>
        <family val="2"/>
        <charset val="204"/>
      </rPr>
      <t> </t>
    </r>
  </si>
  <si>
    <t>13-005</t>
  </si>
  <si>
    <t>Антитела к Borrelia burgdorferi  IgM</t>
  </si>
  <si>
    <t>13-006</t>
  </si>
  <si>
    <t>Антитела к Borrelia burgdorferi  IgG</t>
  </si>
  <si>
    <t>ПАРАЗИТАРНЫЕ ИНФЕКЦИИ (ИФА)</t>
  </si>
  <si>
    <t>Гельминтозы</t>
  </si>
  <si>
    <t>50-015</t>
  </si>
  <si>
    <t>Комплекс паразиты IgG (Антитела к антигенам описторхов, токсокарров, трихинел, эхинококк)</t>
  </si>
  <si>
    <t>14-000</t>
  </si>
  <si>
    <t>Антитела к антигенам лямблий суммарные IgM/IgG</t>
  </si>
  <si>
    <t>14-001</t>
  </si>
  <si>
    <t xml:space="preserve">Антитела к антигенам лямблий  IgM </t>
  </si>
  <si>
    <t>14-009</t>
  </si>
  <si>
    <t xml:space="preserve">Антитела к антигенам лямблий   IgG  </t>
  </si>
  <si>
    <t>14-002</t>
  </si>
  <si>
    <t>Антитела к антигенам описторхов IgM / IgG /ЦИК</t>
  </si>
  <si>
    <t>14-003</t>
  </si>
  <si>
    <t>Антитела к антигенам трихинелл IgM</t>
  </si>
  <si>
    <t>14-004</t>
  </si>
  <si>
    <t>Антитела к антигенам трихинелл IgG</t>
  </si>
  <si>
    <t>14-005</t>
  </si>
  <si>
    <t>Антитела к антигенам токсокар  IgG</t>
  </si>
  <si>
    <t>14-007</t>
  </si>
  <si>
    <t>Антитела к антигенам аскарида IgG</t>
  </si>
  <si>
    <t>14-008</t>
  </si>
  <si>
    <t>Антитела к антигенам эхинококка granulosus IgG</t>
  </si>
  <si>
    <t>Хеликобактериоз </t>
  </si>
  <si>
    <t>14-006</t>
  </si>
  <si>
    <t>Антитела к Helicobacter pylori суммарные (IgA / IgM / IgG )</t>
  </si>
  <si>
    <t>Коклюш</t>
  </si>
  <si>
    <t>14-010</t>
  </si>
  <si>
    <t xml:space="preserve">Секреторные антитела (IgA) к Bortedella pertusis (коклюш) </t>
  </si>
  <si>
    <t>14-011</t>
  </si>
  <si>
    <t xml:space="preserve">Поздние антитела, IgG к Bortedella pertusis (коклюш) </t>
  </si>
  <si>
    <t>ДИАГНОСТИКА ИНФЕКЦИОННЫХ ЗАБОЛЕВАНИЙ МЕТОДОМ ПЦР</t>
  </si>
  <si>
    <t>ДИАГНОСТИКА ВИРУСНЫХ ГЕПАТИТОВ (ПЦР)</t>
  </si>
  <si>
    <t>20-001</t>
  </si>
  <si>
    <t>ДНК вируса гепатита В качественно</t>
  </si>
  <si>
    <t>20-002</t>
  </si>
  <si>
    <t>ДНК вируса гепатита В количественно</t>
  </si>
  <si>
    <t>20-003</t>
  </si>
  <si>
    <t>РНК вируса гепатита С качественно</t>
  </si>
  <si>
    <t>20-004</t>
  </si>
  <si>
    <t>РНК вируса гепатита С количественно</t>
  </si>
  <si>
    <t>20-005</t>
  </si>
  <si>
    <t>Генотипирование РНК вируса гепатита С   (генотип. 1а, 1 b, 2, 3a, 4, 5a, 6) (количественно)</t>
  </si>
  <si>
    <t>20-008</t>
  </si>
  <si>
    <t>Генотипирование РНК вируса гепатита С   (генотип. 1а, 1b, 2а, 2b, 3а) (качественно)</t>
  </si>
  <si>
    <t>20-006</t>
  </si>
  <si>
    <t>РНК вируса гепатита D</t>
  </si>
  <si>
    <t>гепатит G </t>
  </si>
  <si>
    <t>20-007</t>
  </si>
  <si>
    <t>РНК вируса гепатита G</t>
  </si>
  <si>
    <t>ИНФЕКЦИИ, ПЕРЕДАЮЩИЕСЯ ПОЛОВЫМ ПУТЕМ (ПЦР)</t>
  </si>
  <si>
    <t>50-016</t>
  </si>
  <si>
    <t xml:space="preserve"> Скрининг ИПП ПЦР (ДНК Chlamidia trachomatis, ДНК Ureaplasma urealiticum,, ДНК Mycoplasma hominis, ДНК Mycoplasma genitalium, ДНК Trihomonas vaginalis, ДНК Neisseria gonorrhoeae)</t>
  </si>
  <si>
    <t>соскоб из УГТ</t>
  </si>
  <si>
    <t>22-025</t>
  </si>
  <si>
    <t>Фемофлор-16, Real-time (Общая бактериальная масса; Lactobacillus spp.; Enterobacteriaceae; Streptococcus spp.; Staphylococcus spp.; Gardnerella vaginalis+Prevotella bivia+Porphyromonas spp.; Eubacterium spp.; Sneathia spp.+Leptotrichia spp.+Fusobacterium spp.; Megasphaera spp.+Veillonella spp.+Dialister spp.; Lachnobacterium spp.+Clostridium spp.; Mobiluncus spp.+Corynebacterium spp.; Peptostreptococcus spp.; Atopobium vaginae; Candida spp. (абсолютный анализ Lg(X); Mycoplasma hominis (абсолютный анализ Lg(X); Ureaplasma species (parvum + urealyticum) (абсолютный анализ Lg(X); Mycoplasma genitalium</t>
  </si>
  <si>
    <t>22-026</t>
  </si>
  <si>
    <t>Фемофлор-8, Real-time (Общая бактериальная масса; Lactobacillus spp.; Enterobacteriaceae; Streptococcus spp.; Gardnerella vaginalis+Prevotella bivia+Porphyromonas spp.; Eubacterium spp.; Candida spp. (абсолютный анализ Lg(X); Mycoplasma hominis (абсолютный анализ Lg(X); Mycoplasma genitalium</t>
  </si>
  <si>
    <t>22-027</t>
  </si>
  <si>
    <t>Фемофлор/Скрин, Real-time (Общая бактериальная масса; Lactobacillus spp.; Gardnerella vaginalis+Prevotella bivia+Porphyromonas spp.; Candida spp. (абсолютный анализ Lg(X); Ureaplasma spp. (абсолютный анализ Lg(X); Mycoplasma hominis (абсолютный анализ Lg(X); Mycoplasma genitalium (кач); Trichomonas vaginalis (кач); Neisseria gonorrhoeae (кач); Chlamydia trachomatis (кач); Вирус простого герпеса (HSV) 1 типа (кач); Вирус простого герпеса (HSV) 2 типа; Цитомегаловирус (CMV)</t>
  </si>
  <si>
    <t>21-001</t>
  </si>
  <si>
    <t xml:space="preserve">ДНК Treponema pallidum </t>
  </si>
  <si>
    <t>соскоб из УГТ, кровь с ЭДТА</t>
  </si>
  <si>
    <t>Хламидиоз</t>
  </si>
  <si>
    <t>21-002</t>
  </si>
  <si>
    <t>ДНК Chlamydia trachomatis</t>
  </si>
  <si>
    <t>соскоб из УГТ, моча, сперма, секрет простаты</t>
  </si>
  <si>
    <t>31-002</t>
  </si>
  <si>
    <t>ДНК Chlamydia trachomatis (количественно)</t>
  </si>
  <si>
    <t>21-003</t>
  </si>
  <si>
    <t>ДНК Ureaplasma parvum</t>
  </si>
  <si>
    <t>21-004</t>
  </si>
  <si>
    <t>ДНК Ureaplasma urealyticum</t>
  </si>
  <si>
    <t>31-004.1</t>
  </si>
  <si>
    <t>ДНК Ureaplasma urealyticum (количественно)</t>
  </si>
  <si>
    <t>21-005</t>
  </si>
  <si>
    <t>ДНК Ureaplasma species</t>
  </si>
  <si>
    <t>31-005</t>
  </si>
  <si>
    <t>ДНК Ureaplasma species (количественно)</t>
  </si>
  <si>
    <t>Микоплазмоз </t>
  </si>
  <si>
    <t>21-006</t>
  </si>
  <si>
    <t>ДНК Mycoplasma hominis</t>
  </si>
  <si>
    <t>31-006</t>
  </si>
  <si>
    <t>ДНК Mycoplasma hominis (количественно)</t>
  </si>
  <si>
    <t>21-007</t>
  </si>
  <si>
    <t>ДНК Mycoplasma genitalium</t>
  </si>
  <si>
    <t>31-007</t>
  </si>
  <si>
    <t>ДНК Mycoplasma genitalium (количественно)</t>
  </si>
  <si>
    <t>Микоплазма пневмонии, Хламидия пневмонии</t>
  </si>
  <si>
    <t>21-019</t>
  </si>
  <si>
    <t>ДНК Mycoplasma pneumoniae, ДНК Chlamydia pneumoniae (кач.)</t>
  </si>
  <si>
    <t>кровь ЭДТА;</t>
  </si>
  <si>
    <t>соскоб (розовая среда)</t>
  </si>
  <si>
    <t>21-008</t>
  </si>
  <si>
    <t>ДНК Trichomonas vaginalis</t>
  </si>
  <si>
    <t>31-008.1</t>
  </si>
  <si>
    <t>ДНК Trichomonas vaginalis (количественно)</t>
  </si>
  <si>
    <t>21-009</t>
  </si>
  <si>
    <t>ДНК Candida Albicans</t>
  </si>
  <si>
    <t>соскоб из УГТ и др.</t>
  </si>
  <si>
    <t>31-009</t>
  </si>
  <si>
    <t>ДНК Candida (albicans + krusei + glabrata; определение вида)</t>
  </si>
  <si>
    <t>Гонорея</t>
  </si>
  <si>
    <t>21-010</t>
  </si>
  <si>
    <t>ДНК Neisseria gonorrhoeae</t>
  </si>
  <si>
    <t>31-010</t>
  </si>
  <si>
    <t>ДНК Neisseria gonorrhoeae (количественно)</t>
  </si>
  <si>
    <t>Гарднереллез</t>
  </si>
  <si>
    <t>21-011</t>
  </si>
  <si>
    <t>ДНК Gardnerella vaginalis</t>
  </si>
  <si>
    <t>соскоб из УГТ, сперма</t>
  </si>
  <si>
    <t>Папиломавирусная инфекция</t>
  </si>
  <si>
    <t>21-017</t>
  </si>
  <si>
    <t>ДНК Вируса папиломы человека высокого онкогенного риска с определением типа  (ВПЧ, HPV 16, 18, 31, 33, 35, 39, 45, 51,52, 56, 58, 59,  типы)</t>
  </si>
  <si>
    <t>соскоб из УГТ, моча, сперма</t>
  </si>
  <si>
    <t>21-018</t>
  </si>
  <si>
    <t>ДНК Вируса папиломы человека высокого онкогенного риска без определения типа  (ВПЧ, HPV 16, 18, 31, 33, 35, 39, 45, 51,52, 56, 58, 59 типы)</t>
  </si>
  <si>
    <t>21-012</t>
  </si>
  <si>
    <t>ДНК Вируса папилломы человека  16 тип (ВПЧ, HPV 16)</t>
  </si>
  <si>
    <t>соскоб из УГТ, моча</t>
  </si>
  <si>
    <t>21-013</t>
  </si>
  <si>
    <t>ДНК Вируса папилломы человека  18 тип (ВПЧ, HPV 18)</t>
  </si>
  <si>
    <t>31-013</t>
  </si>
  <si>
    <t>ДНК Вируса папилломы человека 16/18 тип (ВПЧ, HPV 16/18) количественно</t>
  </si>
  <si>
    <t>21-014</t>
  </si>
  <si>
    <t>ДНК Вируса папилломы человека  6/11 тип (ВПЧ, HPV 6/11)</t>
  </si>
  <si>
    <t xml:space="preserve">соскоб из УГТ </t>
  </si>
  <si>
    <t>31-014</t>
  </si>
  <si>
    <t>ДНК Вируса папилломы человека  6/11 тип (ВПЧ, HPV 6/11) количественно</t>
  </si>
  <si>
    <t>21-015</t>
  </si>
  <si>
    <t>ДНК Вируса папилломы человека  31/33 тип (ВПЧ, HPV 31/33)</t>
  </si>
  <si>
    <t>21-016</t>
  </si>
  <si>
    <t>ДНК Вируса папилломы человека  35/45 тип (ВПЧ, HPV 35/45)</t>
  </si>
  <si>
    <t>ВНУТРИУТРОБНЫЕ ИНФЕКЦИИ / TORCH (ПЦР)</t>
  </si>
  <si>
    <t>22-017</t>
  </si>
  <si>
    <t>ДНК Cytomegalovirus</t>
  </si>
  <si>
    <t xml:space="preserve">соскоб из УГТ, </t>
  </si>
  <si>
    <t>кровь ЭДТА, слюна, сперма, моча</t>
  </si>
  <si>
    <t>31-017</t>
  </si>
  <si>
    <t>ДНК Cytomegalovirus (количественно)</t>
  </si>
  <si>
    <t>Токсоплазмоз </t>
  </si>
  <si>
    <t>22-018</t>
  </si>
  <si>
    <t>ДНК Toxoplasma gondii</t>
  </si>
  <si>
    <t>соскоб из УГТ, кровь ЭДТА.</t>
  </si>
  <si>
    <t>Герпетическая инфекция</t>
  </si>
  <si>
    <t>22-019</t>
  </si>
  <si>
    <t>ДНК Herpes Simplex Virus 1/2</t>
  </si>
  <si>
    <t>кровь ЭДТА, слюна, сперма.</t>
  </si>
  <si>
    <t>22-020</t>
  </si>
  <si>
    <t>ДНК Human Herpes Virus 6</t>
  </si>
  <si>
    <t>соскоб из ротоглотки, соскоб УГТ, кровь ЭДТА</t>
  </si>
  <si>
    <t>31-020</t>
  </si>
  <si>
    <t>ДНК Human Herpes Virus 6 (количественно)</t>
  </si>
  <si>
    <t>соскоб из ротоглотки соскоб из ротоглотки, соскоб УГТ, кровь ЭДТА</t>
  </si>
  <si>
    <t>22-021</t>
  </si>
  <si>
    <t>ДНК Human Herpes Virus 8</t>
  </si>
  <si>
    <t>Кровь ЭДТА</t>
  </si>
  <si>
    <t>Ветряная оспа / Опоясывающий лишай</t>
  </si>
  <si>
    <t>22-022</t>
  </si>
  <si>
    <t>ДНК Varicella (Herpes) Zoster Virus</t>
  </si>
  <si>
    <t>соскоб , кровь ЭДТА</t>
  </si>
  <si>
    <t>Инфекционный мононуклеоз / вирус Эпштейна-Барр  </t>
  </si>
  <si>
    <t>22-023</t>
  </si>
  <si>
    <t>ДНК Epstein Barr Virus</t>
  </si>
  <si>
    <t>32-023</t>
  </si>
  <si>
    <t>ДНК Epstein Barr Virus (Количественно)</t>
  </si>
  <si>
    <t> соскоб из ротоглотки, соскоб УГТ, кровь ЭДТА</t>
  </si>
  <si>
    <t>Краснуха</t>
  </si>
  <si>
    <t>22-024</t>
  </si>
  <si>
    <t>РНК Rubella Virus</t>
  </si>
  <si>
    <t>кровь ЭДТА</t>
  </si>
  <si>
    <t>Туберкулез </t>
  </si>
  <si>
    <t>23-005</t>
  </si>
  <si>
    <t>ДНК Mycobacterium tuberculosis</t>
  </si>
  <si>
    <t>мазок, мокрота, сперма, моча</t>
  </si>
  <si>
    <t>Коклюш </t>
  </si>
  <si>
    <t>23-006</t>
  </si>
  <si>
    <t>ДНК Bordetella pertussis</t>
  </si>
  <si>
    <t>соскоб из ротоглотки, слюна</t>
  </si>
  <si>
    <t>Ротавирусы, норовирусы, астровирусы</t>
  </si>
  <si>
    <t>31-021</t>
  </si>
  <si>
    <t>Комплексное исследование клинического материала  для выявления  РНК рота, норо, астровирусов методом ПЦР</t>
  </si>
  <si>
    <t>Диагностика гельминтозов и протозойных инфекций методом ПЦР</t>
  </si>
  <si>
    <t>50-300</t>
  </si>
  <si>
    <t xml:space="preserve">ПЦР-скрининг паразитарных инвазий </t>
  </si>
  <si>
    <r>
      <t xml:space="preserve">Гельмо-скрин  </t>
    </r>
    <r>
      <rPr>
        <sz val="9"/>
        <color rgb="FF000000"/>
        <rFont val="Calibri"/>
        <family val="2"/>
        <charset val="204"/>
      </rPr>
      <t xml:space="preserve">(Ascaris lumbricoides, Enterobius vermicularis, Opisthorchis felineus, Taenia solium, Diphyllobothrium latum) -  аскариды, острицы, двуустка сибирская (описторхи), свиной цепень, лентец широкий) </t>
    </r>
    <r>
      <rPr>
        <b/>
        <sz val="9"/>
        <color rgb="FF000000"/>
        <rFont val="Calibri"/>
        <family val="2"/>
        <charset val="204"/>
      </rPr>
      <t>Прото-скрин</t>
    </r>
    <r>
      <rPr>
        <sz val="9"/>
        <color rgb="FF000000"/>
        <rFont val="Calibri"/>
        <family val="2"/>
        <charset val="204"/>
      </rPr>
      <t xml:space="preserve"> (Lamblia Intestinalis Giardia, Blastocystis hominis, Dientamoeba fragilis, Isospora belli, Cryptosporidium parvum, Entamoeba histolytica) - лямблии, бластоциста хомини, жгутиковая амеба, изоспора,криптоспоридия, дизентирийная амеба)</t>
    </r>
  </si>
  <si>
    <t>Хеликобактериоз</t>
  </si>
  <si>
    <t>07-021</t>
  </si>
  <si>
    <t>Хеликобактер пилори  (Метод Real-Time) (колич.)</t>
  </si>
  <si>
    <t xml:space="preserve">СОСТАВ МИКРОБНЫХ МАРКЕРОВ (МИКРОБИОТА) </t>
  </si>
  <si>
    <t>метод газовой хроматографии - масс-спектрометрии.</t>
  </si>
  <si>
    <t>46-001</t>
  </si>
  <si>
    <t>Исследования состава микробных маркеров методом газовой хроматографии - масс-спектрометрии.  (Микробиота)</t>
  </si>
  <si>
    <t>Кровь (ЭДТА), кал, моча, мазок, экссудат, желчь, слюна, ликвор</t>
  </si>
  <si>
    <t>Метод сертифицирован Росздравнадзором. Разрешение ФС 2010/038 от 24.02.2010</t>
  </si>
  <si>
    <t>До 8</t>
  </si>
  <si>
    <t>МИКРОБИОЛОГИЧЕСКИЕ ИССЛЕДОВАНИЯ</t>
  </si>
  <si>
    <t>15-004</t>
  </si>
  <si>
    <t>Посев на  Ureaplasma urealyticum с определением титра</t>
  </si>
  <si>
    <r>
      <t>мазок  УГТ</t>
    </r>
    <r>
      <rPr>
        <sz val="11"/>
        <color rgb="FF000000"/>
        <rFont val="Calibri"/>
        <family val="2"/>
        <charset val="204"/>
      </rPr>
      <t xml:space="preserve"> </t>
    </r>
  </si>
  <si>
    <t>туба с гелевой средой Amies и зонд</t>
  </si>
  <si>
    <t>15-005</t>
  </si>
  <si>
    <t>Посев на Mycoplasma hominis с определением титра (количественно)</t>
  </si>
  <si>
    <t>мазок УГТ</t>
  </si>
  <si>
    <t>15-006</t>
  </si>
  <si>
    <t>Посев на Mycoplasma genitalium с определением титра (количественно)</t>
  </si>
  <si>
    <t>15-007</t>
  </si>
  <si>
    <t>Посев на Neisseria gonorrhoeae (качественно)</t>
  </si>
  <si>
    <t>15-008</t>
  </si>
  <si>
    <t xml:space="preserve">Посев на Trichomonas vaginalis </t>
  </si>
  <si>
    <t>15-009</t>
  </si>
  <si>
    <t>Посев на Candida spp. и чувствительность к антимикотическим препаратам</t>
  </si>
  <si>
    <t>15-012</t>
  </si>
  <si>
    <t>Посев на золотистый стафилококк (Staphylococcus aureus) из зева без определения чувствительности к антибиотикам</t>
  </si>
  <si>
    <t>мазок из зева</t>
  </si>
  <si>
    <t>15-013</t>
  </si>
  <si>
    <t>Посев на золотистый стафилококк (Staphylococcus aureus) из зева с определением чувствительности к антибиотикам</t>
  </si>
  <si>
    <t>15-014</t>
  </si>
  <si>
    <t>Посев на золотистый стафилококк (Staphylococcus aureus) из носа без определения чувствительности к антибиотикам</t>
  </si>
  <si>
    <t>15-015</t>
  </si>
  <si>
    <t>Посев на золотистый стафилококк (Staphylococcus aureus) из носа с определением чувствительности к антибиотикам</t>
  </si>
  <si>
    <t>15-017</t>
  </si>
  <si>
    <t>Посев на дифтерию (Corynebacterium diphtheriae) с определением чувствительности к антибиотикам</t>
  </si>
  <si>
    <t>мазок из зева, носа</t>
  </si>
  <si>
    <t>15-018</t>
  </si>
  <si>
    <t xml:space="preserve">Посев на микрофлору  с определением чувствительности к антибиотикам              </t>
  </si>
  <si>
    <t>сперма; мазок зев, нос, правое ухо, левое ухо, влагалище; секрет предстательной железы; желчь; рана, мазок с конъюктивы правый глаз, мазок с конъюктивы левый глаз</t>
  </si>
  <si>
    <t>15-019</t>
  </si>
  <si>
    <t>Посев мочи на микрофлору с определением чувствительности к антибиотикам</t>
  </si>
  <si>
    <t>пробирка вакуумная для мочи (борная кислота)</t>
  </si>
  <si>
    <t>15-020</t>
  </si>
  <si>
    <t>Посев на микрофлору мазка из уретры с определением чувствительности к антибиотикам</t>
  </si>
  <si>
    <t>15-021</t>
  </si>
  <si>
    <t>Посев на микрофлору мазка из цервикального канала с определением чувствительности к антибиотикам</t>
  </si>
  <si>
    <t>15-022</t>
  </si>
  <si>
    <t>Посев на микрофлору мокроты с определением чувствительности к антибиотикам</t>
  </si>
  <si>
    <t>контейнер пластиковый стерильный с ложечкой, с завинчивающейся крышкой, с питательной средой, 20 мл</t>
  </si>
  <si>
    <t>15-023</t>
  </si>
  <si>
    <t>Посев кала на дизгруппу без определения чувствительности к антибиотикам</t>
  </si>
  <si>
    <t>ректальный мазок</t>
  </si>
  <si>
    <t>Транспортная среда Кэрри-Блэр</t>
  </si>
  <si>
    <t>15-024</t>
  </si>
  <si>
    <t>Посев кала на дизгруппу с определением чувствительности к антибиотикам</t>
  </si>
  <si>
    <t>15-026</t>
  </si>
  <si>
    <t>Антитела к возбудителю брюшного тифа Salmonella typhi  (РПГА с VI-эритроцитарным диагностикумом)</t>
  </si>
  <si>
    <t xml:space="preserve"> кровь (сыворотка)</t>
  </si>
  <si>
    <t>15-027</t>
  </si>
  <si>
    <t>Исследование кала на стафилококк и условно-патогенную микрофлору (Klebsiella, Proteus, Enterobakter, Citrobacter и пр.) количественный метод</t>
  </si>
  <si>
    <t>стерильный контейнер для кала</t>
  </si>
  <si>
    <t>15-029</t>
  </si>
  <si>
    <t>Посев на микрофлору  с определением чувствительности к антибиотикам  + определение чувствительности к бактериофагам</t>
  </si>
  <si>
    <t>сперма; мазок зев, нос, правое ухо, левое ухо, влагалище; секрет предстательной железы; желчь; рана; мазок с конъюктивы правый глаз, мазок с конъюктивы левый глаз; мазок уретра, цервикальный канал</t>
  </si>
  <si>
    <t>15-049</t>
  </si>
  <si>
    <t xml:space="preserve">Дисбактериоз кишечника с определением чувствительности к антибиотикам и бактериофагам </t>
  </si>
  <si>
    <t>15-054</t>
  </si>
  <si>
    <t>Посев на Gardnerella vaginalis с определением титра и чувствительности к противомикробным препаратам</t>
  </si>
  <si>
    <t>туба с гелевой средой Stuart  и зонд, предметное стекло</t>
  </si>
  <si>
    <t>15-055</t>
  </si>
  <si>
    <t>Посев на расширенный спектр грибов (дерматофиты, дрожжеподобные, плесневые) без определения чувствительности к антибиотикам</t>
  </si>
  <si>
    <t xml:space="preserve">чешуйки кожи, </t>
  </si>
  <si>
    <t>ногтевые пластинки</t>
  </si>
  <si>
    <t>До 31 дня</t>
  </si>
  <si>
    <t>эппендорф сухой</t>
  </si>
  <si>
    <t>АЛЛЕРГИЯ</t>
  </si>
  <si>
    <t>18-001</t>
  </si>
  <si>
    <t>Суммарные иммуноглобулины E / IgE общий</t>
  </si>
  <si>
    <t>Аллергены</t>
  </si>
  <si>
    <t>18-002</t>
  </si>
  <si>
    <t>универсальная панель (20 шт)</t>
  </si>
  <si>
    <t>Клещ Derm, ptsronyssinus, Клещ Derm, faunae, Ольха (пыльца), Береза (пыльца), Лещина (пыльца), Смесь трав (пыльца), Рожь (пыльца), Полынь (пыльца), Подорожник (пыльца), Кошка, Лошадь, Собака,  Alternaria atternata, Яичный белок, Молоко, Арахис, Лесной орех, Морковь, Пшеничная мука, Соевые бобы</t>
  </si>
  <si>
    <t>18-003</t>
  </si>
  <si>
    <t>респираторная панель (20 шт)</t>
  </si>
  <si>
    <t>Клещ Derm, pteronyssinus, Клещ Derm, farinae, Ольха (пыльца), Береза (пыльца), Лещина (пыльца),  Дуб (пыльца), Смесь трав (пыльца), Рожь (пыльца), Полынь (пыльца), Подорожник (пыльца), Кошка, Лошадь, Собака, Морская свинка, Золотистый хомячок,  Кролик, Penicillium notatum,  Cladosporium herbarum, Aspergillus fumigatus,  Alternaria alternata</t>
  </si>
  <si>
    <t>18-004</t>
  </si>
  <si>
    <t>пищевая панель  (20 шт)</t>
  </si>
  <si>
    <t xml:space="preserve"> Лесные орехи, Арахис, Грецкие орехи, Миндальные орехи, Молоко, Яичный белок, Яичный желток, Казеин, Картофель, Сельдерей, Морковь,  Помидоры, Треска, Крабы, Апельсины, Яблоки, Пшеничная мука, Ржаная мука, Кунжутное семя, Соевые бобы</t>
  </si>
  <si>
    <t>18-005</t>
  </si>
  <si>
    <t>педиатрическая панель (20 шт)</t>
  </si>
  <si>
    <t>Клещ домашней пыли Derm, pteronyssinus, Клещ домашней пыли Derm, farinae,  Береза, Смесь трав, Кошка,  Собака, Грибок Alternaria alternata, Молоко, Компонент молока alfa – лактальбумин, Компонент молока beta – лактоглобулин, Компонент молока казеин,  Яичный белок, Яичный желток, Бычий сывороточный альбумин, Соевые бобы, Морковь, Картофель, Пшеничная мука, Лесные орехи, Арахис</t>
  </si>
  <si>
    <t>18-006</t>
  </si>
  <si>
    <t xml:space="preserve"> Базовый комплекс для детей IgE (ImmunoCAP)</t>
  </si>
  <si>
    <t>Тимофеевка луговая IgE (G6, ImmunoCAP), Береза IgE (T3, ImmunoCAP), Полынь IgE (W6, ImmunoCAP), Амброзия высокая IgE (W1, ImmunoCAP), Alternaria alternata IgE (M6, ImmunoCAP), Перхоть (эпителий) кошки IgE (E1, ImmunoCAP), Перхоть собаки IgE (E5, ImmunoCAP), Клещ домашней пыли Dermatophagoides pteronyssinus IgE (D1, ImmunoCAP), Клещ домашней пыли Dermatophagoides farinae IgE (D2, ImmunoCAP), Cladosporium herbarum IgE (M2, ImmunoCAP), Лошадь (перхоть) IgE (E3, ImmunoCAP), Белок яичный IgE (F1, ImmunoCAP), Молоко коровье IgE (F2, ImmunoCAP), Треска IgE (F3, ImmunoCAP), Мука пшеничная IgE (F4, ImmunoCAP), Арахис IgE (F13, ImmunoCAP), Бобы соевые IgE (F14, ImmunoCAP)</t>
  </si>
  <si>
    <t>18-135</t>
  </si>
  <si>
    <t> Пищевая аллергия (базовая) IgE (ImmunoCAP)</t>
  </si>
  <si>
    <t>Белок яичный IgE (F1, ImmunoCAP), Молоко коровье IgE (F2, ImmunoCAP), Треска IgE (F3, ImmunoCAP), Мука пшеничная IgE (F4, ImmunoCAP), Арахис IgE (F13, ImmunoCAP), Бобы соевые IgE (F14, ImmunoCAP)</t>
  </si>
  <si>
    <t>18-137</t>
  </si>
  <si>
    <t>Базовый комплекс для взрослых IgE (ImmunoCAP)</t>
  </si>
  <si>
    <t>Береза IgE(T3, ImmunoCAP), Тимофеевка луговая IgE (G6, ImmunoCAP), Полынь IgE (W6, ImmunoCAP), Амброзия высокая IgE (W1, ImmunoCAP), Alternaria alternata IgE (M6, ImmunoCAP), Перхоть (эпителий) кошки IgE (E1, ImmunoCAP), Перхоть собаки IgE (E5, ImmunoCAP), Клещ домашней пыли Dermatophagoides pteronyssinus IgE (D1, ImmunoCAP), Клещ домашней пыли Dermatophagoides farinae IgE (D2, ImmunoCAP), Cladosporium herbarum IgE (M2, ImmunoCAP), Лошадь (перхоть) IgE (E3, ImmunoCAP)</t>
  </si>
  <si>
    <t>18-138</t>
  </si>
  <si>
    <t>Антибиотики  (Immun CAP)IgE ампицилин, пеницилин, амоксицилин, триптаза</t>
  </si>
  <si>
    <t>18-007</t>
  </si>
  <si>
    <t xml:space="preserve">"СМЕСЬ ТРАВ №1 (цветение май-июль) </t>
  </si>
  <si>
    <t>(ежа сборная, овсяница луговая, рожь многолетняя, тимофеевка, мятлик луговой) IgE (GP1, Immulite)"</t>
  </si>
  <si>
    <t>18-008</t>
  </si>
  <si>
    <t>"СМЕСЬ ТРАВ №2 (цветение август-сентябрь)</t>
  </si>
  <si>
    <t>(амброзия обыкновенная, полынь обыкновенная, подорожник, мари белая, зольник, солянка) IgE (WP1, Immulite)"</t>
  </si>
  <si>
    <t>18-009</t>
  </si>
  <si>
    <t>Смесь фруктовая №1: апельсин, яблоко, банан, персик IgE (FX15, ImmunoCAP)</t>
  </si>
  <si>
    <t>18-010</t>
  </si>
  <si>
    <t>Смесь грибковых аллергенов (Penicillium notatum, Cladosporium herbarum, Aspergillus fumigatus, Alternaria alternata) IgE (MX1, ImmunoCAP)</t>
  </si>
  <si>
    <t>18-011</t>
  </si>
  <si>
    <t>СМЕСЬ ДЕРЕВЬЕВ № 3 (ольха, береза, лещина обыкновенная, дуб, ива) IgE (TP9, Immulite)</t>
  </si>
  <si>
    <t>18-012</t>
  </si>
  <si>
    <t>СМЕСЬ БЫТОВЫХ АЛЛЕРГЕНОВ</t>
  </si>
  <si>
    <t>(домашняя пыль (greer), dermatophagoides pteronyssinus, dermatophagoides farinae, таракан-пруссак) IgE (HP1, Immulite)"</t>
  </si>
  <si>
    <t>18-013</t>
  </si>
  <si>
    <t>Смесь перьев птиц: гуся, курицы, утки, индейки IgE (EX71, ImmunoCAP</t>
  </si>
  <si>
    <t>18-014</t>
  </si>
  <si>
    <t xml:space="preserve">"СМЕСЬ АЛЛЕРГЕНОВ ЖИВОТНЫХ №1 </t>
  </si>
  <si>
    <t>(эпителий- морская свинка, кролик, хомяк, крыса, мышь) IgE (EP70, Immulite)"</t>
  </si>
  <si>
    <t>18-015</t>
  </si>
  <si>
    <t>СМЕСЬ ПИЩЕВЫХ ПРОДУКТОВ</t>
  </si>
  <si>
    <t>(яичный белок, коровье молоко, треска, пшеничная мука, арахис, соевые бобы) IgE (FP5, Immulite)"</t>
  </si>
  <si>
    <t>18-016</t>
  </si>
  <si>
    <t>Смесь фруктовая №2: яблоко, банан, груша, персик IgE (FX17, ImmunoCAP)</t>
  </si>
  <si>
    <t>18-017</t>
  </si>
  <si>
    <t>Смесь рыбная: треска, сельдь, макрель, камбала IgE (FX74, ImmunoCAP)</t>
  </si>
  <si>
    <t>18-018</t>
  </si>
  <si>
    <t>Смесь аллергенов пищи (яичный белок, молоко, треска, пшеница, арахис, соя) IgE (FX5, ImmunoCAP)</t>
  </si>
  <si>
    <t>18-019</t>
  </si>
  <si>
    <t>Смесь пищевых продуктов №5: горох, фасоль, морковь, картофель IgE (FX13, ImmunoCAP)</t>
  </si>
  <si>
    <t>18-020</t>
  </si>
  <si>
    <t>Смесь пищевых продуктов №6: помидор, шпинат, капуста, красный перец IgE (FX14, ImmunoCAP)</t>
  </si>
  <si>
    <t>18-021</t>
  </si>
  <si>
    <t>Смесь пищевых продуктов №3: миндаль, киви, дыня, банан, виноград IgE (FX9, ImmunoCAP)</t>
  </si>
  <si>
    <t>18-022</t>
  </si>
  <si>
    <t>Смесь ореховая №1: арахис, фундук, американский орех, миндаль, кокосовый орех IgE (FX1, ImmunoCAP)</t>
  </si>
  <si>
    <t>18-023</t>
  </si>
  <si>
    <t>Смесь морепродуктов: треска, креветка, синяя мидия, тунец, лосось IgE (FX2, ImmunoCAP)</t>
  </si>
  <si>
    <t>18-024</t>
  </si>
  <si>
    <t>Смесь фруктовая №3: киви, дыня, банан, персик, ананас IgE (FX21, ImmunoCAP)</t>
  </si>
  <si>
    <t>18-025</t>
  </si>
  <si>
    <t>Смесь бытовых аллергенов (домашняя пыль (Hollister-Stier), D. pteronyssinus, D. farinae, Blatella germanica (таракан-прусак) IgE (HX2, ImmunoCAP)</t>
  </si>
  <si>
    <t>18-026</t>
  </si>
  <si>
    <t>Смесь пищевых продуктов №4: свинина, говядина, яичный желток, курица, индейка IgE (FX10, ImmunoCAP)</t>
  </si>
  <si>
    <t>18-027</t>
  </si>
  <si>
    <t>Аллерген яичного белка</t>
  </si>
  <si>
    <t>18-028</t>
  </si>
  <si>
    <t>Мука пшеничная IgE (F4, ImmunoCAP)</t>
  </si>
  <si>
    <t>18-029</t>
  </si>
  <si>
    <t>Рожь культивированная</t>
  </si>
  <si>
    <t>18-030</t>
  </si>
  <si>
    <t xml:space="preserve">Мука ячменная </t>
  </si>
  <si>
    <t>18-031</t>
  </si>
  <si>
    <t xml:space="preserve">Аллерген маиса (кукурузы) </t>
  </si>
  <si>
    <t>18-032</t>
  </si>
  <si>
    <t xml:space="preserve">Мука гречневая </t>
  </si>
  <si>
    <t>18-033</t>
  </si>
  <si>
    <t xml:space="preserve">Аллерген арахиса </t>
  </si>
  <si>
    <t>18-034</t>
  </si>
  <si>
    <t xml:space="preserve">Аллерген соевых бобов </t>
  </si>
  <si>
    <t>18-035</t>
  </si>
  <si>
    <t xml:space="preserve">Аллерген томата </t>
  </si>
  <si>
    <t>18-036</t>
  </si>
  <si>
    <t xml:space="preserve">Аллерген свинины </t>
  </si>
  <si>
    <t>18-037</t>
  </si>
  <si>
    <t xml:space="preserve">Аллерген говядины </t>
  </si>
  <si>
    <t>18-038</t>
  </si>
  <si>
    <t xml:space="preserve">Аллерген апельсина </t>
  </si>
  <si>
    <t>18-039</t>
  </si>
  <si>
    <t xml:space="preserve">Аллерген картофеля </t>
  </si>
  <si>
    <t>18-040</t>
  </si>
  <si>
    <t xml:space="preserve">Аллерген клубники, земляники </t>
  </si>
  <si>
    <t>18-041</t>
  </si>
  <si>
    <t xml:space="preserve">Аллерген яблока </t>
  </si>
  <si>
    <t>18-042</t>
  </si>
  <si>
    <t xml:space="preserve">Аллерген персика </t>
  </si>
  <si>
    <t>18-043</t>
  </si>
  <si>
    <t xml:space="preserve">Аллерген яичного желтка </t>
  </si>
  <si>
    <t>18-044</t>
  </si>
  <si>
    <t>Альфа-лактальбумин IgE  (F76)</t>
  </si>
  <si>
    <t>18-139</t>
  </si>
  <si>
    <t>Бета-лактоглобулин IgE (F77)</t>
  </si>
  <si>
    <t>18-045</t>
  </si>
  <si>
    <t xml:space="preserve">Аллерген коровьего молока </t>
  </si>
  <si>
    <t>18-046</t>
  </si>
  <si>
    <t xml:space="preserve">Аллерген казеина </t>
  </si>
  <si>
    <t>18-047</t>
  </si>
  <si>
    <t xml:space="preserve">Аллерген глютена </t>
  </si>
  <si>
    <t>18-048</t>
  </si>
  <si>
    <t xml:space="preserve">Аллерген курятины </t>
  </si>
  <si>
    <t>18-049</t>
  </si>
  <si>
    <t xml:space="preserve">Аллерген солода, пива </t>
  </si>
  <si>
    <t>18-050</t>
  </si>
  <si>
    <t xml:space="preserve">Аллерген манго </t>
  </si>
  <si>
    <t>18-051</t>
  </si>
  <si>
    <t xml:space="preserve">Аллерген банана </t>
  </si>
  <si>
    <t>18-052</t>
  </si>
  <si>
    <t xml:space="preserve">Аллерген груши </t>
  </si>
  <si>
    <t>18-053</t>
  </si>
  <si>
    <t xml:space="preserve">Аллерген какао </t>
  </si>
  <si>
    <t>18-054</t>
  </si>
  <si>
    <t>Аллерген фундука</t>
  </si>
  <si>
    <t>18-055</t>
  </si>
  <si>
    <t xml:space="preserve">Аллерген сельди </t>
  </si>
  <si>
    <t>18-056</t>
  </si>
  <si>
    <t xml:space="preserve">Аллерген капусты </t>
  </si>
  <si>
    <t>18-057</t>
  </si>
  <si>
    <t xml:space="preserve">Аллерген цельных куриных яиц </t>
  </si>
  <si>
    <t>18-058</t>
  </si>
  <si>
    <t xml:space="preserve">Аллерген кедрового ореха </t>
  </si>
  <si>
    <t>18-059</t>
  </si>
  <si>
    <t xml:space="preserve">Аллерген цветной капусты </t>
  </si>
  <si>
    <t>18-060</t>
  </si>
  <si>
    <t>Аллерген овса (мука)</t>
  </si>
  <si>
    <t>18-061</t>
  </si>
  <si>
    <t xml:space="preserve">Аллерген белой фасоли </t>
  </si>
  <si>
    <t>18-062</t>
  </si>
  <si>
    <t xml:space="preserve">Аллерген бразильского ореха </t>
  </si>
  <si>
    <t>18-063</t>
  </si>
  <si>
    <t xml:space="preserve">Аллерген краба </t>
  </si>
  <si>
    <t>18-064</t>
  </si>
  <si>
    <t xml:space="preserve">Аллерген моркови </t>
  </si>
  <si>
    <t>18-065</t>
  </si>
  <si>
    <t xml:space="preserve">Аллерген лосося </t>
  </si>
  <si>
    <t>18-066</t>
  </si>
  <si>
    <t xml:space="preserve">Аллерген красного перца </t>
  </si>
  <si>
    <t>18-067</t>
  </si>
  <si>
    <t xml:space="preserve">Аллерген лука </t>
  </si>
  <si>
    <t>18-068</t>
  </si>
  <si>
    <t xml:space="preserve">Аллерген сыра с плесенью </t>
  </si>
  <si>
    <t>18-069</t>
  </si>
  <si>
    <t>Аллерген кофе</t>
  </si>
  <si>
    <t>18-070</t>
  </si>
  <si>
    <t xml:space="preserve">Аллерген форели </t>
  </si>
  <si>
    <t>18-071</t>
  </si>
  <si>
    <t xml:space="preserve">Аллерген мяса кролика </t>
  </si>
  <si>
    <t>18-072</t>
  </si>
  <si>
    <t xml:space="preserve">Аллерген вишни </t>
  </si>
  <si>
    <t>18-073</t>
  </si>
  <si>
    <t xml:space="preserve">Аллерген кальмара </t>
  </si>
  <si>
    <t>18-074</t>
  </si>
  <si>
    <t xml:space="preserve">Аллерген черного перца </t>
  </si>
  <si>
    <t>18-075</t>
  </si>
  <si>
    <t xml:space="preserve">Аллерген мяса индюка </t>
  </si>
  <si>
    <t>18-076</t>
  </si>
  <si>
    <t>Аллерген скумбрии</t>
  </si>
  <si>
    <t>18-077</t>
  </si>
  <si>
    <t xml:space="preserve">Аллерген эпителия кошки </t>
  </si>
  <si>
    <t>18-078</t>
  </si>
  <si>
    <t xml:space="preserve">Аллерген эпителия собаки </t>
  </si>
  <si>
    <t>18-079</t>
  </si>
  <si>
    <t xml:space="preserve">Аллерген перхоти лошади </t>
  </si>
  <si>
    <t>18-080</t>
  </si>
  <si>
    <t xml:space="preserve">Аллерген эпителия морской свинки </t>
  </si>
  <si>
    <t>18-081</t>
  </si>
  <si>
    <t>Аллерген эпителия хомяка</t>
  </si>
  <si>
    <t>18-082</t>
  </si>
  <si>
    <t xml:space="preserve">Аллерген эпителия и шерсти овцы </t>
  </si>
  <si>
    <t>18-083</t>
  </si>
  <si>
    <t>Аллерген утка  перо</t>
  </si>
  <si>
    <t>18-084</t>
  </si>
  <si>
    <t>Аллерген домашней пыли (Greer Labs.Inc.(H1))</t>
  </si>
  <si>
    <t>18-085</t>
  </si>
  <si>
    <t xml:space="preserve">Аллерген клеща домашней пыли Dermatophagoides pteronyssinus </t>
  </si>
  <si>
    <t>18-086</t>
  </si>
  <si>
    <t xml:space="preserve">Аллерген клеща домашней пыли Dermatophagoides farinae </t>
  </si>
  <si>
    <t>18-087</t>
  </si>
  <si>
    <t xml:space="preserve">Клещ домашней пыли Dermatophagoides microceras IgE </t>
  </si>
  <si>
    <t>18-088</t>
  </si>
  <si>
    <t xml:space="preserve">Аллерген плесневого грибка Penicillinum notatum </t>
  </si>
  <si>
    <t>18-090</t>
  </si>
  <si>
    <t>Аллерген  курицы перо</t>
  </si>
  <si>
    <t>18-091</t>
  </si>
  <si>
    <t xml:space="preserve">Аллерген гусь перо </t>
  </si>
  <si>
    <t>18-092</t>
  </si>
  <si>
    <t xml:space="preserve">Аллерген эпителия мыши </t>
  </si>
  <si>
    <t>18-093</t>
  </si>
  <si>
    <t xml:space="preserve">Аллерген эпителия козы </t>
  </si>
  <si>
    <t>18-094</t>
  </si>
  <si>
    <t xml:space="preserve">Аллерген эпителия кролика </t>
  </si>
  <si>
    <t>18-095</t>
  </si>
  <si>
    <t xml:space="preserve">Аллерген плесневого грибка Aspergillus fumigatus </t>
  </si>
  <si>
    <t>18-096</t>
  </si>
  <si>
    <t>Аллерген Candida albicans IgE</t>
  </si>
  <si>
    <t>18-097</t>
  </si>
  <si>
    <t>Аллерген Helmintosporium halodes IgE</t>
  </si>
  <si>
    <t>18-098</t>
  </si>
  <si>
    <t xml:space="preserve">Аллерген плесневого грибка Penicillinum digitatum </t>
  </si>
  <si>
    <t>18-099</t>
  </si>
  <si>
    <t>аллерген Береза</t>
  </si>
  <si>
    <t>18-100</t>
  </si>
  <si>
    <t xml:space="preserve">Аллерген яда осы </t>
  </si>
  <si>
    <t>18-101</t>
  </si>
  <si>
    <t>Аллерген Яд пчелы домашней IgE</t>
  </si>
  <si>
    <t>18-102</t>
  </si>
  <si>
    <t xml:space="preserve">Аллерген таракана прусака </t>
  </si>
  <si>
    <t>18-103</t>
  </si>
  <si>
    <t xml:space="preserve">Аллерген комара (москита) </t>
  </si>
  <si>
    <t>18-104</t>
  </si>
  <si>
    <t xml:space="preserve">Аллерген слепня </t>
  </si>
  <si>
    <t>18-105</t>
  </si>
  <si>
    <t xml:space="preserve">Аллерген рыжего муравья </t>
  </si>
  <si>
    <t>18-106</t>
  </si>
  <si>
    <t xml:space="preserve">Аллерген полыни обыкновенной </t>
  </si>
  <si>
    <t>18-107</t>
  </si>
  <si>
    <t>Аллерген шпината</t>
  </si>
  <si>
    <t>18-108</t>
  </si>
  <si>
    <t xml:space="preserve">Аллерген крапивы двудомной </t>
  </si>
  <si>
    <t>18-109</t>
  </si>
  <si>
    <t xml:space="preserve">Аллерген подсолнечника масличного </t>
  </si>
  <si>
    <t>18-110</t>
  </si>
  <si>
    <t xml:space="preserve">Аллерген ромашки </t>
  </si>
  <si>
    <t>18-111</t>
  </si>
  <si>
    <t xml:space="preserve">Аллерген Мята перечная IgE </t>
  </si>
  <si>
    <t>18-112</t>
  </si>
  <si>
    <t xml:space="preserve">Аллерген ржи посевной </t>
  </si>
  <si>
    <t>18-113</t>
  </si>
  <si>
    <t xml:space="preserve">Аллерген Корм для рыб Дафния IgE </t>
  </si>
  <si>
    <t>18-114</t>
  </si>
  <si>
    <t xml:space="preserve">Аллерген лисохвоста лугового </t>
  </si>
  <si>
    <t>18-115</t>
  </si>
  <si>
    <t xml:space="preserve">Аллерген ежи сборной </t>
  </si>
  <si>
    <t>18-116</t>
  </si>
  <si>
    <t>Аллерген  тополя</t>
  </si>
  <si>
    <t>18-117</t>
  </si>
  <si>
    <t xml:space="preserve">Аллерген одуванчика </t>
  </si>
  <si>
    <t>18-118</t>
  </si>
  <si>
    <t xml:space="preserve">Аллерген подорожника </t>
  </si>
  <si>
    <t>18-119</t>
  </si>
  <si>
    <t xml:space="preserve">Аллерген лебеды </t>
  </si>
  <si>
    <t>18-120</t>
  </si>
  <si>
    <t xml:space="preserve">Аллерген ольхи серой </t>
  </si>
  <si>
    <t>18-121</t>
  </si>
  <si>
    <t xml:space="preserve">Аллерген орешника (лещины) </t>
  </si>
  <si>
    <t>18-122</t>
  </si>
  <si>
    <t xml:space="preserve">Аллерген вяза </t>
  </si>
  <si>
    <t>18-123</t>
  </si>
  <si>
    <t xml:space="preserve">Аллерген ивы </t>
  </si>
  <si>
    <t>18-124</t>
  </si>
  <si>
    <t xml:space="preserve">Аллерген фталевого альдегида </t>
  </si>
  <si>
    <t>18-125</t>
  </si>
  <si>
    <t>Аллерген Стафилококовый энтеротоксин A IgE</t>
  </si>
  <si>
    <t>18-126</t>
  </si>
  <si>
    <t xml:space="preserve">Аллерген Лидокаин и Асилокаин IgE </t>
  </si>
  <si>
    <t>18-127</t>
  </si>
  <si>
    <t xml:space="preserve">Аллерген ампициллина </t>
  </si>
  <si>
    <t>18-128</t>
  </si>
  <si>
    <t xml:space="preserve">Аллерген амоксициллина </t>
  </si>
  <si>
    <t>18-129</t>
  </si>
  <si>
    <t xml:space="preserve">Аллерген латекса </t>
  </si>
  <si>
    <t>18-130</t>
  </si>
  <si>
    <t xml:space="preserve">Аллерген хлорамина Т </t>
  </si>
  <si>
    <t>18-131</t>
  </si>
  <si>
    <t xml:space="preserve">Аллерген пенициллина G </t>
  </si>
  <si>
    <t>18-132</t>
  </si>
  <si>
    <t>Аллерген Инсулин свиной IgE</t>
  </si>
  <si>
    <t>18-133</t>
  </si>
  <si>
    <t xml:space="preserve">Аллерген Инсулин человеческий IgE </t>
  </si>
  <si>
    <t>18-134</t>
  </si>
  <si>
    <t>Прокаин и Новокаин IgE</t>
  </si>
  <si>
    <t>18-140</t>
  </si>
  <si>
    <t>Артикаин и Ультракаин IgE (C68, Dr. Fooke)</t>
  </si>
  <si>
    <t>26-004</t>
  </si>
  <si>
    <t>Антитела к коронавирусу SARS-CoV, IgG (anti-SARS-CoV-2, IgG (качественно)</t>
  </si>
  <si>
    <t>26-005</t>
  </si>
  <si>
    <t>Антитела к коронавирусу SARS-CoV, IgM (anti-SARS-CoV-2, IgM (качественно)</t>
  </si>
  <si>
    <t>система гемостаза</t>
  </si>
  <si>
    <t>19-002</t>
  </si>
  <si>
    <t>комплекс мутаций гемостаза-минимум (FII,FV,MTHFR)</t>
  </si>
  <si>
    <t>5////10</t>
  </si>
  <si>
    <t>19-036</t>
  </si>
  <si>
    <t>нарушения системы гемостаза( полная панель) (FII,FV,FVII,FVIII,FIX,FXI,FXII,FXIII,FGB,FGG,PAI-1,Gp-IIIa,Gp-Iba,Gp-Ia,GpVI,MTHFR(C677T),MTHFD,SERPINC1,ProC(x2),PLAT</t>
  </si>
  <si>
    <t>5///10</t>
  </si>
  <si>
    <t>19-037</t>
  </si>
  <si>
    <t>нарушения системы гемостаза-минимум (FII,FV,FXI,FGG,MTRR,PAI-1,Gp-IIIa,MTHFR(C677T)</t>
  </si>
  <si>
    <t>19-040</t>
  </si>
  <si>
    <t>безопасная контрацепция (FII,FV,FXI,GpVI,PAI-1,Gp-IIIa,MTHFR(C677T),MTHFD,CYP1A2(2 мутации),CYP2C9(x2)</t>
  </si>
  <si>
    <t>19-007</t>
  </si>
  <si>
    <t>II коагуляционный фактор (протромбин) (rs1799963 G&gt;A c.c.20210</t>
  </si>
  <si>
    <t>коагуляционное звено( факторы свертывания крови)</t>
  </si>
  <si>
    <t>19-008</t>
  </si>
  <si>
    <t>V коагуляционный фактор свертываемости крови (фактор Лейдена) (rs6025 G&gt;A c.1691)</t>
  </si>
  <si>
    <t>19-046</t>
  </si>
  <si>
    <t>HLA II класса (DRB1,DQA1 и DQB1) для супружеской пары (муж,жена)</t>
  </si>
  <si>
    <t>16-001</t>
  </si>
  <si>
    <t>цитологическое исследование мазков (соскобов) с поверхностишейки матки (наружного маточного зева) и цервикального канала на атипию</t>
  </si>
  <si>
    <t>УВГ мазок</t>
  </si>
  <si>
    <t>16-018</t>
  </si>
  <si>
    <t>жидкостная цитология</t>
  </si>
  <si>
    <t>мазок</t>
  </si>
  <si>
    <t>250 забор</t>
  </si>
  <si>
    <t>Андриенко Е.В.</t>
  </si>
  <si>
    <t>Киселёва Т.</t>
  </si>
  <si>
    <t xml:space="preserve"> Ф.И.O/Число</t>
  </si>
  <si>
    <t>График работы мед. cестёр декабрь 2021 год</t>
  </si>
  <si>
    <t>Наименование ТМЦ</t>
  </si>
  <si>
    <t>кол-во</t>
  </si>
  <si>
    <t>Простыня (в рулоне с перф.)70*80гол.SMS премиум голубой №200</t>
  </si>
  <si>
    <t>ед.изм.</t>
  </si>
  <si>
    <t>рул.</t>
  </si>
  <si>
    <t>Салфетка инъекционная 110*125мм INEKTA № 100</t>
  </si>
  <si>
    <t>уп.</t>
  </si>
  <si>
    <t>Система трансфузионная однократного применения (с иглой)</t>
  </si>
  <si>
    <t>шт</t>
  </si>
  <si>
    <t>Шприц однор. 1мл 3-хкомп. с иглой 27Gх1/2 (0,40х13мм) 120112 игла прилож.</t>
  </si>
  <si>
    <t>Шприц однор.5мл.INEKTA 3-x комп. С иглой22G х11/2 (0,7х40мм)  122407</t>
  </si>
  <si>
    <t>Шприц одноразовый 10 мл INEKNA 3-хкомп.имп.№ 10</t>
  </si>
  <si>
    <t>Фирма</t>
  </si>
  <si>
    <t>Шаклин</t>
  </si>
  <si>
    <t>№</t>
  </si>
  <si>
    <t>цена за шт. розн.</t>
  </si>
  <si>
    <t>цена прихода за  шт.уп.рул.</t>
  </si>
  <si>
    <t>цена продажи</t>
  </si>
  <si>
    <t>валбериз</t>
  </si>
  <si>
    <t>пар</t>
  </si>
  <si>
    <t>Перчатки нитриловые 50пар</t>
  </si>
  <si>
    <t>Длительность,свертываемость кровотечения</t>
  </si>
  <si>
    <t>сами делаем</t>
  </si>
  <si>
    <t>26-004.1</t>
  </si>
  <si>
    <t>Антитела к коронавирусу SARS-CoV, IgGF (anti-SARS-CoV-2, IgG (количественно)</t>
  </si>
  <si>
    <t>ИП Лысов А.Е.</t>
  </si>
  <si>
    <t>Салфетка спиртовая стер. лля иньекций 110х125</t>
  </si>
  <si>
    <t>Лейкопластырь 3х500см</t>
  </si>
  <si>
    <t>Простынь (в рулоне с перф.) 70х80 №200</t>
  </si>
  <si>
    <t xml:space="preserve">шприц одноразовый 10 мл з-х комп. </t>
  </si>
  <si>
    <t xml:space="preserve">шприц одноразовый 5 мл з-х комп. </t>
  </si>
  <si>
    <t xml:space="preserve">шприц одноразовый 3 мл з-х комп. </t>
  </si>
  <si>
    <t xml:space="preserve">шприц одноразовый 20 мл з-х комп. </t>
  </si>
  <si>
    <t>контейнер-емкость 3л д/сбора острого инструмента</t>
  </si>
  <si>
    <t>игла инъекционная  р.18(1,2х40)</t>
  </si>
  <si>
    <t>салфетка дез авансепт № 70</t>
  </si>
  <si>
    <t>бахилы 2сл.п/э особо прочные</t>
  </si>
  <si>
    <t>Аживика 1 литр</t>
  </si>
  <si>
    <t>Ника-Пероксам 1л</t>
  </si>
  <si>
    <t>Салфетки рулон 200шт</t>
  </si>
  <si>
    <t>Контейнер для салфеток (200шт)</t>
  </si>
  <si>
    <t>Пластырь Фиксопор 5*7,2</t>
  </si>
  <si>
    <t>Контейнер-емкость 6л д/сбора острого инструментария</t>
  </si>
  <si>
    <t>Журнал учета проведения генеральных уборок СанПин 2.1.3.2630-10</t>
  </si>
  <si>
    <t>система</t>
  </si>
  <si>
    <t>шприц 5мл</t>
  </si>
  <si>
    <t>шприц 10мл</t>
  </si>
  <si>
    <t>шприц 20мл</t>
  </si>
  <si>
    <t>салфетка спирт.</t>
  </si>
  <si>
    <t>лейкопластырь</t>
  </si>
  <si>
    <t>см</t>
  </si>
  <si>
    <t>перчатки нитр.</t>
  </si>
  <si>
    <t>бахилы</t>
  </si>
  <si>
    <t>простынь</t>
  </si>
  <si>
    <t>Смета постановки  капельницы простая</t>
  </si>
  <si>
    <t>шт/см</t>
  </si>
  <si>
    <t>34,37/0,07к.</t>
  </si>
  <si>
    <t>Итого со шприцом 5мл.</t>
  </si>
  <si>
    <t>Итого со шприцом 10мл.</t>
  </si>
  <si>
    <t>Итого со шприцом 20мл.</t>
  </si>
  <si>
    <t>Наша цена продажи без капельницы 330 руб.</t>
  </si>
  <si>
    <t>Смета внутримышечного укола</t>
  </si>
  <si>
    <t>Наша цена продажи 100 руб.</t>
  </si>
  <si>
    <t>Смета внутривенного укола</t>
  </si>
  <si>
    <t>Наша цена продажи 150руб.</t>
  </si>
  <si>
    <t>Наша цена продажи с  капельницой 380 руб.</t>
  </si>
  <si>
    <t>Клиническое (МИКРОСКОПИЧЕСКОЕ) исследование мокроты (туберкулез)</t>
  </si>
  <si>
    <t>туберкулез</t>
  </si>
  <si>
    <t>33-004</t>
  </si>
  <si>
    <t>Тропонин</t>
  </si>
  <si>
    <t>пробирка под заказ</t>
  </si>
  <si>
    <t>АКТГ (оценка состояния гипоталомогипофизарной системы)</t>
  </si>
  <si>
    <t>05-117</t>
  </si>
  <si>
    <t>Прокальцитонин</t>
  </si>
  <si>
    <t>генетика, наследственные заболевания</t>
  </si>
  <si>
    <t>19-003</t>
  </si>
  <si>
    <t>Наследственная гипербилирубинемия (Синдром Жильбера)</t>
  </si>
  <si>
    <t>UGT1A1</t>
  </si>
  <si>
    <t>19-052</t>
  </si>
  <si>
    <t>5-10</t>
  </si>
  <si>
    <t>Болезнь Бехтерова (HLA-B27)</t>
  </si>
  <si>
    <t>до 7</t>
  </si>
  <si>
    <t xml:space="preserve">до 7 </t>
  </si>
  <si>
    <t>до 5</t>
  </si>
  <si>
    <t>до 12</t>
  </si>
  <si>
    <t>до 9</t>
  </si>
  <si>
    <t>до 16</t>
  </si>
  <si>
    <t>До 12</t>
  </si>
  <si>
    <t>до 14</t>
  </si>
  <si>
    <t>До 16</t>
  </si>
  <si>
    <t>04-021</t>
  </si>
  <si>
    <t>Ориентировочная коагулограмма с описанием</t>
  </si>
  <si>
    <t>кровь цитрат</t>
  </si>
  <si>
    <t>в прайсе нет</t>
  </si>
  <si>
    <t>Витамин В12 активный (холотранскобаламин)</t>
  </si>
  <si>
    <t xml:space="preserve">                           Утверждаю
              Главный врач ООО МЦ "СМАРТМЕД"
              Каурдаков С.Б.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</si>
</sst>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Calibri"/>
      <charset val="1"/>
    </font>
    <font>
      <sz val="9"/>
      <color rgb="FF000000"/>
      <name val="Calibri"/>
      <family val="2"/>
      <charset val="204"/>
    </font>
    <font>
      <sz val="11"/>
      <color rgb="FF000000"/>
      <name val="Calibri"/>
      <family val="2"/>
      <charset val="204"/>
    </font>
    <font>
      <b/>
      <sz val="9"/>
      <color rgb="FF000000"/>
      <name val="Calibri"/>
      <family val="2"/>
      <charset val="204"/>
    </font>
    <font>
      <sz val="9"/>
      <color rgb="FF000000"/>
      <name val="Calibri"/>
      <family val="2"/>
      <charset val="204"/>
    </font>
    <font>
      <b/>
      <sz val="9"/>
      <color rgb="FF000000"/>
      <name val="Calibri"/>
      <family val="2"/>
      <charset val="204"/>
    </font>
    <font>
      <b/>
      <sz val="10"/>
      <color rgb="FF000000"/>
      <name val="Calibri"/>
      <family val="2"/>
      <charset val="204"/>
    </font>
    <font>
      <sz val="22"/>
      <color rgb="FF000000"/>
      <name val="Calibri"/>
      <family val="2"/>
      <charset val="204"/>
    </font>
    <font>
      <sz val="9"/>
      <color rgb="FF000000"/>
      <name val="Calibri"/>
      <family val="2"/>
      <charset val="204"/>
    </font>
    <font>
      <u val="double"/>
      <sz val="11"/>
      <color rgb="FF000000"/>
      <name val="Calibri"/>
      <family val="2"/>
      <charset val="204"/>
    </font>
    <font>
      <sz val="11"/>
      <color rgb="FF000000"/>
      <name val="Calibri"/>
      <family val="2"/>
      <charset val="204"/>
    </font>
    <font>
      <b/>
      <sz val="11"/>
      <color rgb="FF000000"/>
      <name val="Calibri"/>
      <family val="2"/>
      <charset val="204"/>
    </font>
    <font>
      <b/>
      <sz val="12"/>
      <color rgb="FF000000"/>
      <name val="Calibri"/>
      <family val="2"/>
      <charset val="204"/>
    </font>
    <font>
      <b/>
      <sz val="14"/>
      <color rgb="FF000000"/>
      <name val="Calibri"/>
      <family val="2"/>
      <charset val="204"/>
    </font>
    <font>
      <b/>
      <sz val="16"/>
      <color rgb="FF000000"/>
      <name val="Calibri"/>
      <family val="2"/>
      <charset val="204"/>
    </font>
    <font>
      <sz val="9"/>
      <name val="Calibri"/>
      <family val="2"/>
      <charset val="204"/>
    </font>
  </fonts>
  <fills count="9">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FFFFFF"/>
        <bgColor rgb="FFFFFFFF"/>
      </patternFill>
    </fill>
    <fill>
      <patternFill patternType="solid">
        <fgColor rgb="FFD0CECE"/>
        <bgColor rgb="FFD0CECE"/>
      </patternFill>
    </fill>
    <fill>
      <patternFill patternType="solid">
        <fgColor rgb="FFBFBFBF"/>
        <bgColor rgb="FFBFBFBF"/>
      </patternFill>
    </fill>
    <fill>
      <patternFill patternType="solid">
        <fgColor theme="0"/>
        <bgColor indexed="64"/>
      </patternFill>
    </fill>
    <fill>
      <patternFill patternType="solid">
        <fgColor theme="0"/>
        <bgColor rgb="FFFFFF00"/>
      </patternFill>
    </fill>
  </fills>
  <borders count="2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bottom/>
      <diagonal/>
    </border>
    <border>
      <left/>
      <right style="medium">
        <color rgb="FF000000"/>
      </right>
      <top style="medium">
        <color auto="1"/>
      </top>
      <bottom style="medium">
        <color auto="1"/>
      </bottom>
      <diagonal/>
    </border>
    <border>
      <left/>
      <right style="medium">
        <color rgb="FF000000"/>
      </right>
      <top style="medium">
        <color auto="1"/>
      </top>
      <bottom/>
      <diagonal/>
    </border>
    <border>
      <left/>
      <right style="medium">
        <color rgb="FF000000"/>
      </right>
      <top/>
      <bottom style="medium">
        <color auto="1"/>
      </bottom>
      <diagonal/>
    </border>
    <border>
      <left style="medium">
        <color auto="1"/>
      </left>
      <right style="medium">
        <color auto="1"/>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282">
    <xf numFmtId="0" fontId="0" fillId="0" borderId="0" xfId="0"/>
    <xf numFmtId="0" fontId="3" fillId="0" borderId="1"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vertical="center" wrapText="1"/>
    </xf>
    <xf numFmtId="0" fontId="4" fillId="3" borderId="6"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4" fillId="0" borderId="6" xfId="0" applyNumberFormat="1" applyFont="1" applyFill="1" applyBorder="1" applyAlignment="1" applyProtection="1">
      <alignment vertical="center" wrapText="1"/>
    </xf>
    <xf numFmtId="0" fontId="4" fillId="3"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1" fillId="0" borderId="6"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xf>
    <xf numFmtId="0" fontId="4" fillId="0" borderId="6" xfId="0" applyNumberFormat="1" applyFont="1" applyFill="1" applyBorder="1" applyAlignment="1" applyProtection="1">
      <alignment vertical="top" wrapText="1"/>
    </xf>
    <xf numFmtId="0" fontId="4" fillId="3" borderId="6" xfId="0" applyNumberFormat="1" applyFont="1" applyFill="1" applyBorder="1" applyAlignment="1" applyProtection="1">
      <alignment vertical="top" wrapText="1"/>
    </xf>
    <xf numFmtId="0" fontId="4" fillId="0" borderId="12" xfId="0" applyNumberFormat="1" applyFont="1" applyFill="1" applyBorder="1" applyAlignment="1" applyProtection="1">
      <alignment vertical="center" wrapText="1"/>
    </xf>
    <xf numFmtId="0" fontId="4" fillId="0" borderId="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xf numFmtId="0" fontId="1" fillId="0" borderId="6" xfId="0" applyNumberFormat="1" applyFont="1" applyFill="1" applyBorder="1" applyAlignment="1" applyProtection="1">
      <alignment horizontal="center" vertical="center" wrapText="1"/>
    </xf>
    <xf numFmtId="0" fontId="4" fillId="3" borderId="13" xfId="0" applyNumberFormat="1" applyFont="1" applyFill="1" applyBorder="1" applyAlignment="1" applyProtection="1">
      <alignment vertical="center" wrapText="1"/>
    </xf>
    <xf numFmtId="0" fontId="1" fillId="0" borderId="5" xfId="0"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xf>
    <xf numFmtId="0" fontId="4" fillId="3" borderId="1" xfId="0" applyNumberFormat="1" applyFont="1" applyFill="1" applyBorder="1" applyAlignment="1" applyProtection="1">
      <alignment vertical="center" wrapText="1"/>
    </xf>
    <xf numFmtId="0" fontId="4" fillId="0" borderId="13" xfId="0" applyNumberFormat="1" applyFont="1" applyFill="1" applyBorder="1" applyAlignment="1" applyProtection="1">
      <alignment vertical="center" wrapText="1"/>
    </xf>
    <xf numFmtId="0" fontId="1" fillId="3" borderId="6" xfId="0" applyNumberFormat="1" applyFont="1" applyFill="1" applyBorder="1" applyAlignment="1" applyProtection="1">
      <alignment vertical="center" wrapText="1"/>
    </xf>
    <xf numFmtId="0" fontId="1" fillId="3" borderId="6"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center" wrapText="1"/>
    </xf>
    <xf numFmtId="0" fontId="1" fillId="3" borderId="13" xfId="0" applyNumberFormat="1" applyFont="1" applyFill="1" applyBorder="1" applyAlignment="1" applyProtection="1">
      <alignment vertical="center" wrapText="1"/>
    </xf>
    <xf numFmtId="0" fontId="4" fillId="0" borderId="17" xfId="0" applyNumberFormat="1" applyFont="1" applyFill="1" applyBorder="1" applyAlignment="1" applyProtection="1">
      <alignment vertical="center" wrapText="1"/>
    </xf>
    <xf numFmtId="0" fontId="4" fillId="0" borderId="17" xfId="0" applyNumberFormat="1" applyFont="1" applyFill="1" applyBorder="1" applyAlignment="1" applyProtection="1">
      <alignment horizontal="center" vertical="center" wrapText="1"/>
    </xf>
    <xf numFmtId="0" fontId="1" fillId="0" borderId="19" xfId="0" applyNumberFormat="1" applyFont="1" applyFill="1" applyBorder="1" applyAlignment="1" applyProtection="1">
      <alignment vertical="center" wrapText="1"/>
    </xf>
    <xf numFmtId="0" fontId="1" fillId="0" borderId="19" xfId="0" applyNumberFormat="1" applyFont="1" applyFill="1" applyBorder="1" applyAlignment="1" applyProtection="1">
      <alignment horizontal="center" vertical="center" wrapText="1"/>
    </xf>
    <xf numFmtId="0" fontId="2" fillId="0" borderId="19" xfId="0" applyNumberFormat="1" applyFont="1" applyFill="1" applyBorder="1" applyAlignment="1" applyProtection="1">
      <alignment horizontal="center"/>
    </xf>
    <xf numFmtId="0" fontId="2" fillId="0" borderId="20" xfId="0" applyNumberFormat="1" applyFont="1" applyFill="1" applyBorder="1" applyAlignment="1" applyProtection="1">
      <alignment horizontal="left" wrapText="1"/>
    </xf>
    <xf numFmtId="0" fontId="7" fillId="6" borderId="0" xfId="0" applyNumberFormat="1" applyFont="1" applyFill="1" applyBorder="1" applyAlignment="1" applyProtection="1"/>
    <xf numFmtId="0" fontId="2" fillId="6" borderId="0" xfId="0" applyNumberFormat="1" applyFont="1" applyFill="1" applyBorder="1" applyAlignment="1" applyProtection="1"/>
    <xf numFmtId="0" fontId="2" fillId="6" borderId="21" xfId="0" applyNumberFormat="1" applyFont="1" applyFill="1" applyBorder="1" applyAlignment="1" applyProtection="1">
      <alignment horizontal="center" wrapText="1"/>
    </xf>
    <xf numFmtId="0" fontId="2" fillId="0" borderId="21" xfId="0" applyNumberFormat="1" applyFont="1" applyFill="1" applyBorder="1" applyAlignment="1" applyProtection="1">
      <alignment horizontal="center" wrapText="1"/>
    </xf>
    <xf numFmtId="0" fontId="2" fillId="0" borderId="22" xfId="0" applyNumberFormat="1" applyFont="1" applyFill="1" applyBorder="1" applyAlignment="1" applyProtection="1">
      <alignment horizontal="center"/>
    </xf>
    <xf numFmtId="0" fontId="2" fillId="0" borderId="19" xfId="0" applyNumberFormat="1" applyFont="1" applyFill="1" applyBorder="1" applyAlignment="1" applyProtection="1"/>
    <xf numFmtId="0" fontId="1" fillId="0" borderId="19" xfId="0" applyNumberFormat="1" applyFont="1" applyFill="1" applyBorder="1" applyAlignment="1" applyProtection="1">
      <alignment horizontal="center" wrapText="1"/>
    </xf>
    <xf numFmtId="0" fontId="8" fillId="0" borderId="19" xfId="0" applyNumberFormat="1" applyFont="1" applyFill="1" applyBorder="1" applyAlignment="1" applyProtection="1">
      <alignment horizontal="center" wrapText="1"/>
    </xf>
    <xf numFmtId="0" fontId="1" fillId="3" borderId="5" xfId="0" applyNumberFormat="1" applyFont="1" applyFill="1" applyBorder="1" applyAlignment="1" applyProtection="1">
      <alignment vertical="center" wrapText="1"/>
    </xf>
    <xf numFmtId="0" fontId="1"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0" fontId="4" fillId="0" borderId="3"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4" fillId="0" borderId="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10" fillId="0" borderId="0" xfId="0" applyFont="1"/>
    <xf numFmtId="0" fontId="0" fillId="0" borderId="7" xfId="0" applyBorder="1"/>
    <xf numFmtId="0" fontId="0" fillId="0" borderId="9" xfId="0" applyBorder="1"/>
    <xf numFmtId="0" fontId="11" fillId="0" borderId="18" xfId="0" applyFont="1" applyBorder="1"/>
    <xf numFmtId="0" fontId="0" fillId="0" borderId="13" xfId="0" applyBorder="1"/>
    <xf numFmtId="0" fontId="11" fillId="0" borderId="2" xfId="0" applyFont="1" applyBorder="1"/>
    <xf numFmtId="0" fontId="0" fillId="0" borderId="4" xfId="0" applyBorder="1"/>
    <xf numFmtId="0" fontId="0" fillId="0" borderId="12" xfId="0" applyBorder="1"/>
    <xf numFmtId="0" fontId="0" fillId="0" borderId="1" xfId="0" applyBorder="1"/>
    <xf numFmtId="0" fontId="0" fillId="0" borderId="17" xfId="0" applyBorder="1"/>
    <xf numFmtId="0" fontId="9" fillId="0" borderId="1" xfId="0" applyFont="1" applyBorder="1"/>
    <xf numFmtId="0" fontId="13" fillId="0" borderId="12" xfId="0" applyFont="1" applyBorder="1" applyAlignment="1">
      <alignment horizontal="center"/>
    </xf>
    <xf numFmtId="0" fontId="13" fillId="0" borderId="25" xfId="0" applyFont="1" applyBorder="1" applyAlignment="1">
      <alignment horizontal="center"/>
    </xf>
    <xf numFmtId="0" fontId="13" fillId="0" borderId="23" xfId="0" applyFont="1" applyBorder="1" applyAlignment="1">
      <alignment horizontal="center"/>
    </xf>
    <xf numFmtId="0" fontId="0" fillId="7" borderId="8" xfId="0" applyFill="1" applyBorder="1"/>
    <xf numFmtId="0" fontId="0" fillId="7" borderId="3" xfId="0" applyFill="1" applyBorder="1"/>
    <xf numFmtId="0" fontId="0" fillId="7" borderId="0" xfId="0" applyFill="1" applyBorder="1"/>
    <xf numFmtId="0" fontId="12" fillId="0" borderId="24" xfId="0" applyFont="1" applyBorder="1"/>
    <xf numFmtId="0" fontId="0" fillId="7" borderId="1" xfId="0" applyFill="1" applyBorder="1"/>
    <xf numFmtId="0" fontId="0" fillId="0" borderId="5" xfId="0" applyBorder="1"/>
    <xf numFmtId="0" fontId="10" fillId="0" borderId="17" xfId="0" applyFont="1" applyBorder="1"/>
    <xf numFmtId="0" fontId="10" fillId="0" borderId="5" xfId="0" applyFont="1" applyBorder="1"/>
    <xf numFmtId="0" fontId="11" fillId="0" borderId="1" xfId="0" applyFont="1" applyBorder="1"/>
    <xf numFmtId="14" fontId="0" fillId="0" borderId="17" xfId="0" applyNumberFormat="1" applyBorder="1" applyAlignment="1">
      <alignment horizontal="center"/>
    </xf>
    <xf numFmtId="0" fontId="11" fillId="0" borderId="1" xfId="0" applyFont="1" applyBorder="1" applyAlignment="1">
      <alignment wrapText="1"/>
    </xf>
    <xf numFmtId="0" fontId="11" fillId="0" borderId="1" xfId="0" applyFont="1" applyBorder="1" applyAlignment="1"/>
    <xf numFmtId="0" fontId="11" fillId="0" borderId="12" xfId="0" applyFont="1" applyBorder="1" applyAlignment="1">
      <alignment wrapText="1"/>
    </xf>
    <xf numFmtId="0" fontId="2" fillId="8" borderId="0" xfId="0" applyNumberFormat="1" applyFont="1" applyFill="1" applyBorder="1" applyAlignment="1" applyProtection="1"/>
    <xf numFmtId="0" fontId="0" fillId="0" borderId="12" xfId="0" applyFill="1" applyBorder="1"/>
    <xf numFmtId="0" fontId="10" fillId="0" borderId="8" xfId="0" applyFont="1" applyBorder="1"/>
    <xf numFmtId="0" fontId="0" fillId="0" borderId="10" xfId="0" applyBorder="1"/>
    <xf numFmtId="0" fontId="0" fillId="0" borderId="11" xfId="0" applyBorder="1"/>
    <xf numFmtId="0" fontId="0" fillId="0" borderId="7" xfId="0" applyFill="1" applyBorder="1"/>
    <xf numFmtId="0" fontId="10" fillId="0" borderId="12" xfId="0" applyFont="1" applyBorder="1"/>
    <xf numFmtId="14" fontId="0" fillId="0" borderId="5" xfId="0" applyNumberFormat="1" applyBorder="1" applyAlignment="1">
      <alignment horizontal="center"/>
    </xf>
    <xf numFmtId="0" fontId="0" fillId="0" borderId="12" xfId="0" applyFill="1" applyBorder="1" applyAlignment="1">
      <alignment horizontal="right"/>
    </xf>
    <xf numFmtId="0" fontId="2" fillId="0" borderId="19" xfId="0" applyNumberFormat="1" applyFont="1" applyFill="1" applyBorder="1" applyAlignment="1" applyProtection="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18" xfId="0" applyFill="1" applyBorder="1"/>
    <xf numFmtId="0" fontId="2" fillId="0" borderId="17" xfId="0" applyFont="1" applyFill="1" applyBorder="1"/>
    <xf numFmtId="0" fontId="0" fillId="0" borderId="17" xfId="0" applyFill="1" applyBorder="1"/>
    <xf numFmtId="0" fontId="0" fillId="0" borderId="5" xfId="0" applyFill="1" applyBorder="1"/>
    <xf numFmtId="0" fontId="2" fillId="0" borderId="12" xfId="0" applyFont="1" applyBorder="1"/>
    <xf numFmtId="0" fontId="2" fillId="0" borderId="5" xfId="0" applyFont="1" applyFill="1" applyBorder="1"/>
    <xf numFmtId="0" fontId="2" fillId="0" borderId="12" xfId="0" applyFont="1" applyFill="1" applyBorder="1"/>
    <xf numFmtId="0" fontId="0" fillId="0" borderId="10" xfId="0" applyFill="1" applyBorder="1"/>
    <xf numFmtId="0" fontId="0" fillId="0" borderId="17" xfId="0" applyBorder="1" applyAlignment="1">
      <alignment horizontal="right"/>
    </xf>
    <xf numFmtId="0" fontId="2" fillId="0" borderId="0" xfId="0" applyFont="1"/>
    <xf numFmtId="0" fontId="2" fillId="0" borderId="18" xfId="0" applyFont="1" applyFill="1" applyBorder="1"/>
    <xf numFmtId="0" fontId="2" fillId="0" borderId="19" xfId="0" applyFont="1" applyBorder="1"/>
    <xf numFmtId="0" fontId="2" fillId="0" borderId="19" xfId="0" applyFont="1" applyBorder="1" applyAlignment="1">
      <alignment horizontal="center"/>
    </xf>
    <xf numFmtId="0" fontId="0" fillId="0" borderId="19" xfId="0" applyBorder="1" applyAlignment="1">
      <alignment horizontal="center"/>
    </xf>
    <xf numFmtId="0" fontId="4" fillId="0" borderId="5" xfId="0" applyNumberFormat="1" applyFont="1" applyFill="1" applyBorder="1" applyAlignment="1" applyProtection="1">
      <alignment vertical="center" wrapText="1"/>
    </xf>
    <xf numFmtId="0" fontId="0" fillId="0" borderId="19" xfId="0" applyFill="1" applyBorder="1"/>
    <xf numFmtId="0" fontId="15" fillId="0" borderId="6" xfId="0" applyNumberFormat="1" applyFont="1" applyFill="1" applyBorder="1" applyAlignment="1" applyProtection="1">
      <alignment vertical="center" wrapText="1"/>
    </xf>
    <xf numFmtId="0" fontId="2" fillId="0" borderId="23" xfId="0" applyFont="1" applyBorder="1"/>
    <xf numFmtId="0" fontId="0" fillId="0" borderId="19" xfId="0" applyNumberFormat="1" applyFill="1" applyBorder="1" applyAlignment="1" applyProtection="1">
      <alignment horizontal="left" wrapText="1"/>
    </xf>
    <xf numFmtId="0" fontId="2" fillId="0" borderId="19" xfId="0" applyNumberFormat="1" applyFont="1" applyFill="1" applyBorder="1" applyAlignment="1" applyProtection="1">
      <alignment horizontal="left" wrapText="1"/>
    </xf>
    <xf numFmtId="0" fontId="2" fillId="0" borderId="19" xfId="0" applyNumberFormat="1" applyFont="1" applyFill="1" applyBorder="1" applyAlignment="1" applyProtection="1">
      <alignment horizontal="center"/>
    </xf>
    <xf numFmtId="0" fontId="1" fillId="0" borderId="2" xfId="0" applyNumberFormat="1" applyFont="1" applyFill="1" applyBorder="1" applyAlignment="1" applyProtection="1">
      <alignment vertical="center" wrapText="1"/>
    </xf>
    <xf numFmtId="0" fontId="1" fillId="0" borderId="3" xfId="0" applyNumberFormat="1" applyFont="1" applyFill="1" applyBorder="1" applyAlignment="1" applyProtection="1">
      <alignment vertical="center" wrapText="1"/>
    </xf>
    <xf numFmtId="0" fontId="1" fillId="0" borderId="4" xfId="0" applyNumberFormat="1" applyFont="1" applyFill="1" applyBorder="1" applyAlignment="1" applyProtection="1">
      <alignment vertical="center" wrapText="1"/>
    </xf>
    <xf numFmtId="0" fontId="1"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right" vertical="top" wrapText="1"/>
    </xf>
    <xf numFmtId="0" fontId="2" fillId="0" borderId="0" xfId="0" applyNumberFormat="1" applyFont="1" applyFill="1" applyBorder="1" applyAlignment="1" applyProtection="1">
      <alignment horizontal="right" vertical="top"/>
    </xf>
    <xf numFmtId="16" fontId="1" fillId="0" borderId="10" xfId="0" applyNumberFormat="1" applyFont="1" applyFill="1" applyBorder="1" applyAlignment="1" applyProtection="1">
      <alignment horizontal="center" vertical="center" wrapText="1"/>
    </xf>
    <xf numFmtId="16"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0" fontId="4" fillId="0" borderId="3"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4" fillId="0" borderId="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4" fillId="0" borderId="7" xfId="0" applyNumberFormat="1" applyFont="1" applyFill="1" applyBorder="1" applyAlignment="1" applyProtection="1">
      <alignment vertical="center" wrapText="1"/>
    </xf>
    <xf numFmtId="0" fontId="4" fillId="0" borderId="8" xfId="0" applyNumberFormat="1" applyFont="1" applyFill="1" applyBorder="1" applyAlignment="1" applyProtection="1">
      <alignment vertical="center" wrapText="1"/>
    </xf>
    <xf numFmtId="0" fontId="4" fillId="0" borderId="9"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wrapText="1"/>
    </xf>
    <xf numFmtId="0" fontId="4" fillId="0" borderId="11" xfId="0" applyNumberFormat="1" applyFont="1" applyFill="1" applyBorder="1" applyAlignment="1" applyProtection="1">
      <alignment vertical="center" wrapText="1"/>
    </xf>
    <xf numFmtId="0" fontId="4" fillId="0" borderId="6" xfId="0" applyNumberFormat="1" applyFont="1" applyFill="1" applyBorder="1" applyAlignment="1" applyProtection="1">
      <alignment vertical="center" wrapText="1"/>
    </xf>
    <xf numFmtId="0" fontId="4" fillId="0" borderId="1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1" fillId="0" borderId="7"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wrapText="1"/>
    </xf>
    <xf numFmtId="0" fontId="1" fillId="0" borderId="6"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3" borderId="12" xfId="0" applyNumberFormat="1" applyFont="1" applyFill="1" applyBorder="1" applyAlignment="1" applyProtection="1">
      <alignment vertical="center" wrapText="1"/>
    </xf>
    <xf numFmtId="0" fontId="4" fillId="3" borderId="5" xfId="0" applyNumberFormat="1" applyFont="1" applyFill="1" applyBorder="1" applyAlignment="1" applyProtection="1">
      <alignment vertical="center" wrapText="1"/>
    </xf>
    <xf numFmtId="0" fontId="4" fillId="3" borderId="7" xfId="0" applyNumberFormat="1" applyFont="1" applyFill="1" applyBorder="1" applyAlignment="1" applyProtection="1">
      <alignment vertical="center" wrapText="1"/>
    </xf>
    <xf numFmtId="0" fontId="4" fillId="3" borderId="8" xfId="0" applyNumberFormat="1" applyFont="1" applyFill="1" applyBorder="1" applyAlignment="1" applyProtection="1">
      <alignment vertical="center" wrapText="1"/>
    </xf>
    <xf numFmtId="0" fontId="4" fillId="3" borderId="9" xfId="0" applyNumberFormat="1" applyFont="1" applyFill="1" applyBorder="1" applyAlignment="1" applyProtection="1">
      <alignment vertical="center" wrapText="1"/>
    </xf>
    <xf numFmtId="0" fontId="4" fillId="3" borderId="10" xfId="0" applyNumberFormat="1" applyFont="1" applyFill="1" applyBorder="1" applyAlignment="1" applyProtection="1">
      <alignment vertical="center" wrapText="1"/>
    </xf>
    <xf numFmtId="0" fontId="4" fillId="3" borderId="11" xfId="0" applyNumberFormat="1" applyFont="1" applyFill="1" applyBorder="1" applyAlignment="1" applyProtection="1">
      <alignment vertical="center" wrapText="1"/>
    </xf>
    <xf numFmtId="0" fontId="4" fillId="3" borderId="6" xfId="0" applyNumberFormat="1" applyFont="1" applyFill="1" applyBorder="1" applyAlignment="1" applyProtection="1">
      <alignment vertical="center" wrapText="1"/>
    </xf>
    <xf numFmtId="0" fontId="4" fillId="3" borderId="12"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1" fillId="3" borderId="7"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center" vertical="center" wrapText="1"/>
    </xf>
    <xf numFmtId="0" fontId="1" fillId="3" borderId="10" xfId="0" applyNumberFormat="1" applyFont="1" applyFill="1" applyBorder="1" applyAlignment="1" applyProtection="1">
      <alignment horizontal="center" vertical="center" wrapText="1"/>
    </xf>
    <xf numFmtId="0" fontId="1" fillId="3" borderId="6"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14" xfId="0" applyNumberFormat="1" applyFont="1" applyFill="1" applyBorder="1" applyAlignment="1" applyProtection="1">
      <alignment horizontal="center" vertical="center" wrapText="1"/>
    </xf>
    <xf numFmtId="0" fontId="4" fillId="3" borderId="17" xfId="0" applyNumberFormat="1" applyFont="1" applyFill="1" applyBorder="1" applyAlignment="1" applyProtection="1">
      <alignment vertical="center" wrapText="1"/>
    </xf>
    <xf numFmtId="0" fontId="4" fillId="3" borderId="7" xfId="0" applyNumberFormat="1" applyFont="1" applyFill="1" applyBorder="1" applyAlignment="1" applyProtection="1">
      <alignment vertical="top" wrapText="1"/>
    </xf>
    <xf numFmtId="0" fontId="4" fillId="3" borderId="8" xfId="0" applyNumberFormat="1" applyFont="1" applyFill="1" applyBorder="1" applyAlignment="1" applyProtection="1">
      <alignment vertical="top" wrapText="1"/>
    </xf>
    <xf numFmtId="0" fontId="4" fillId="3" borderId="9" xfId="0" applyNumberFormat="1" applyFont="1" applyFill="1" applyBorder="1" applyAlignment="1" applyProtection="1">
      <alignment vertical="top" wrapText="1"/>
    </xf>
    <xf numFmtId="0" fontId="4" fillId="3" borderId="18" xfId="0" applyNumberFormat="1" applyFont="1" applyFill="1" applyBorder="1" applyAlignment="1" applyProtection="1">
      <alignment vertical="top" wrapText="1"/>
    </xf>
    <xf numFmtId="0" fontId="4" fillId="3" borderId="0" xfId="0" applyNumberFormat="1" applyFont="1" applyFill="1" applyBorder="1" applyAlignment="1" applyProtection="1">
      <alignment vertical="top" wrapText="1"/>
    </xf>
    <xf numFmtId="0" fontId="4" fillId="3" borderId="13" xfId="0" applyNumberFormat="1" applyFont="1" applyFill="1" applyBorder="1" applyAlignment="1" applyProtection="1">
      <alignment vertical="top" wrapText="1"/>
    </xf>
    <xf numFmtId="0" fontId="4" fillId="3" borderId="10" xfId="0" applyNumberFormat="1" applyFont="1" applyFill="1" applyBorder="1" applyAlignment="1" applyProtection="1">
      <alignment vertical="top" wrapText="1"/>
    </xf>
    <xf numFmtId="0" fontId="4" fillId="3" borderId="11" xfId="0" applyNumberFormat="1" applyFont="1" applyFill="1" applyBorder="1" applyAlignment="1" applyProtection="1">
      <alignment vertical="top" wrapText="1"/>
    </xf>
    <xf numFmtId="0" fontId="4" fillId="3" borderId="6" xfId="0" applyNumberFormat="1" applyFont="1" applyFill="1" applyBorder="1" applyAlignment="1" applyProtection="1">
      <alignment vertical="top" wrapText="1"/>
    </xf>
    <xf numFmtId="0" fontId="4" fillId="3" borderId="18" xfId="0" applyNumberFormat="1" applyFont="1" applyFill="1" applyBorder="1" applyAlignment="1" applyProtection="1">
      <alignment horizontal="center" vertical="center" wrapText="1"/>
    </xf>
    <xf numFmtId="0" fontId="4" fillId="3" borderId="13" xfId="0" applyNumberFormat="1" applyFont="1" applyFill="1" applyBorder="1" applyAlignment="1" applyProtection="1">
      <alignment horizontal="center" vertical="center" wrapText="1"/>
    </xf>
    <xf numFmtId="0" fontId="2" fillId="3" borderId="10" xfId="0" applyNumberFormat="1" applyFont="1" applyFill="1" applyBorder="1" applyAlignment="1" applyProtection="1">
      <alignment vertical="top" wrapText="1"/>
    </xf>
    <xf numFmtId="0" fontId="2" fillId="3" borderId="6" xfId="0" applyNumberFormat="1" applyFont="1" applyFill="1" applyBorder="1" applyAlignment="1" applyProtection="1">
      <alignment vertical="top" wrapText="1"/>
    </xf>
    <xf numFmtId="0" fontId="1" fillId="0" borderId="2" xfId="0" applyNumberFormat="1"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wrapText="1"/>
    </xf>
    <xf numFmtId="0" fontId="1" fillId="0" borderId="7" xfId="0" applyNumberFormat="1"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10" xfId="0" applyNumberFormat="1" applyFont="1" applyFill="1" applyBorder="1" applyAlignment="1" applyProtection="1">
      <alignment vertical="top" wrapText="1"/>
    </xf>
    <xf numFmtId="0" fontId="1" fillId="0" borderId="11" xfId="0" applyNumberFormat="1" applyFont="1" applyFill="1" applyBorder="1" applyAlignment="1" applyProtection="1">
      <alignment vertical="top" wrapText="1"/>
    </xf>
    <xf numFmtId="0" fontId="1" fillId="0" borderId="6" xfId="0" applyNumberFormat="1" applyFont="1" applyFill="1" applyBorder="1" applyAlignment="1" applyProtection="1">
      <alignment vertical="top" wrapText="1"/>
    </xf>
    <xf numFmtId="0" fontId="4" fillId="0" borderId="7" xfId="0" applyNumberFormat="1" applyFont="1" applyFill="1" applyBorder="1" applyAlignment="1" applyProtection="1">
      <alignment vertical="top" wrapText="1"/>
    </xf>
    <xf numFmtId="0" fontId="4" fillId="0" borderId="8" xfId="0" applyNumberFormat="1" applyFont="1" applyFill="1" applyBorder="1" applyAlignment="1" applyProtection="1">
      <alignment vertical="top" wrapText="1"/>
    </xf>
    <xf numFmtId="0" fontId="4" fillId="0" borderId="9" xfId="0" applyNumberFormat="1" applyFont="1" applyFill="1" applyBorder="1" applyAlignment="1" applyProtection="1">
      <alignment vertical="top" wrapText="1"/>
    </xf>
    <xf numFmtId="0" fontId="4" fillId="0" borderId="10" xfId="0" applyNumberFormat="1" applyFont="1" applyFill="1" applyBorder="1" applyAlignment="1" applyProtection="1">
      <alignment vertical="top" wrapText="1"/>
    </xf>
    <xf numFmtId="0" fontId="4" fillId="0" borderId="11" xfId="0" applyNumberFormat="1" applyFont="1" applyFill="1" applyBorder="1" applyAlignment="1" applyProtection="1">
      <alignment vertical="top" wrapText="1"/>
    </xf>
    <xf numFmtId="0" fontId="4" fillId="0" borderId="6" xfId="0" applyNumberFormat="1" applyFont="1" applyFill="1" applyBorder="1" applyAlignment="1" applyProtection="1">
      <alignment vertical="top" wrapText="1"/>
    </xf>
    <xf numFmtId="0" fontId="3" fillId="5" borderId="7" xfId="0" applyNumberFormat="1" applyFont="1" applyFill="1" applyBorder="1" applyAlignment="1" applyProtection="1">
      <alignment horizontal="center" vertical="center" wrapText="1"/>
    </xf>
    <xf numFmtId="0" fontId="3" fillId="5" borderId="8" xfId="0" applyNumberFormat="1" applyFont="1" applyFill="1" applyBorder="1" applyAlignment="1" applyProtection="1">
      <alignment horizontal="center" vertical="center" wrapText="1"/>
    </xf>
    <xf numFmtId="0" fontId="3" fillId="5" borderId="9" xfId="0" applyNumberFormat="1" applyFont="1" applyFill="1" applyBorder="1" applyAlignment="1" applyProtection="1">
      <alignment horizontal="center" vertical="center" wrapText="1"/>
    </xf>
    <xf numFmtId="0" fontId="6" fillId="2" borderId="2" xfId="0" applyNumberFormat="1" applyFont="1" applyFill="1" applyBorder="1" applyAlignment="1" applyProtection="1">
      <alignment horizontal="center" vertical="center" wrapText="1"/>
    </xf>
    <xf numFmtId="0" fontId="6" fillId="2" borderId="3" xfId="0" applyNumberFormat="1" applyFont="1" applyFill="1" applyBorder="1" applyAlignment="1" applyProtection="1">
      <alignment horizontal="center" vertical="center" wrapText="1"/>
    </xf>
    <xf numFmtId="0" fontId="6" fillId="2" borderId="14"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top" wrapText="1"/>
    </xf>
    <xf numFmtId="0" fontId="4" fillId="0" borderId="3" xfId="0" applyNumberFormat="1" applyFont="1" applyFill="1" applyBorder="1" applyAlignment="1" applyProtection="1">
      <alignment vertical="top" wrapText="1"/>
    </xf>
    <xf numFmtId="0" fontId="4" fillId="0" borderId="4" xfId="0" applyNumberFormat="1" applyFont="1" applyFill="1" applyBorder="1" applyAlignment="1" applyProtection="1">
      <alignment vertical="top" wrapText="1"/>
    </xf>
    <xf numFmtId="0" fontId="3" fillId="5" borderId="2" xfId="0" applyNumberFormat="1" applyFont="1" applyFill="1" applyBorder="1" applyAlignment="1" applyProtection="1">
      <alignment horizontal="center" vertical="center" wrapText="1"/>
    </xf>
    <xf numFmtId="0" fontId="3" fillId="5" borderId="3" xfId="0" applyNumberFormat="1" applyFont="1" applyFill="1" applyBorder="1" applyAlignment="1" applyProtection="1">
      <alignment horizontal="center" vertical="center" wrapText="1"/>
    </xf>
    <xf numFmtId="0" fontId="3" fillId="5" borderId="4" xfId="0" applyNumberFormat="1" applyFont="1" applyFill="1" applyBorder="1" applyAlignment="1" applyProtection="1">
      <alignment horizontal="center" vertical="center" wrapText="1"/>
    </xf>
    <xf numFmtId="0" fontId="3" fillId="3" borderId="7" xfId="0" applyNumberFormat="1" applyFont="1" applyFill="1" applyBorder="1" applyAlignment="1" applyProtection="1">
      <alignment vertical="center" wrapText="1"/>
    </xf>
    <xf numFmtId="0" fontId="3" fillId="3" borderId="8" xfId="0" applyNumberFormat="1" applyFont="1" applyFill="1" applyBorder="1" applyAlignment="1" applyProtection="1">
      <alignment vertical="center" wrapText="1"/>
    </xf>
    <xf numFmtId="0" fontId="3" fillId="3" borderId="9" xfId="0" applyNumberFormat="1" applyFont="1" applyFill="1" applyBorder="1" applyAlignment="1" applyProtection="1">
      <alignment vertical="center" wrapText="1"/>
    </xf>
    <xf numFmtId="0" fontId="3" fillId="3" borderId="10" xfId="0" applyNumberFormat="1" applyFont="1" applyFill="1" applyBorder="1" applyAlignment="1" applyProtection="1">
      <alignment vertical="top" wrapText="1"/>
    </xf>
    <xf numFmtId="0" fontId="3" fillId="3" borderId="11" xfId="0" applyNumberFormat="1" applyFont="1" applyFill="1" applyBorder="1" applyAlignment="1" applyProtection="1">
      <alignment vertical="top" wrapText="1"/>
    </xf>
    <xf numFmtId="0" fontId="3" fillId="3" borderId="6" xfId="0" applyNumberFormat="1" applyFont="1" applyFill="1" applyBorder="1" applyAlignment="1" applyProtection="1">
      <alignment vertical="top" wrapText="1"/>
    </xf>
    <xf numFmtId="0" fontId="5" fillId="5" borderId="2" xfId="0" applyNumberFormat="1" applyFont="1" applyFill="1" applyBorder="1" applyAlignment="1" applyProtection="1">
      <alignment horizontal="center" vertical="center" wrapText="1"/>
    </xf>
    <xf numFmtId="0" fontId="5" fillId="5" borderId="3" xfId="0" applyNumberFormat="1" applyFont="1" applyFill="1" applyBorder="1" applyAlignment="1" applyProtection="1">
      <alignment horizontal="center" vertical="center" wrapText="1"/>
    </xf>
    <xf numFmtId="0" fontId="5" fillId="5" borderId="4" xfId="0" applyNumberFormat="1" applyFont="1" applyFill="1" applyBorder="1" applyAlignment="1" applyProtection="1">
      <alignment horizontal="center" vertical="center" wrapText="1"/>
    </xf>
    <xf numFmtId="0" fontId="4" fillId="3" borderId="2" xfId="0" applyNumberFormat="1" applyFont="1" applyFill="1" applyBorder="1" applyAlignment="1" applyProtection="1">
      <alignment vertical="top" wrapText="1"/>
    </xf>
    <xf numFmtId="0" fontId="4" fillId="3" borderId="3" xfId="0" applyNumberFormat="1" applyFont="1" applyFill="1" applyBorder="1" applyAlignment="1" applyProtection="1">
      <alignment vertical="top" wrapText="1"/>
    </xf>
    <xf numFmtId="0" fontId="4" fillId="3" borderId="4" xfId="0" applyNumberFormat="1" applyFont="1" applyFill="1" applyBorder="1" applyAlignment="1" applyProtection="1">
      <alignment vertical="top" wrapText="1"/>
    </xf>
    <xf numFmtId="16" fontId="4" fillId="3" borderId="2" xfId="0" applyNumberFormat="1" applyFont="1" applyFill="1" applyBorder="1" applyAlignment="1" applyProtection="1">
      <alignment horizontal="center" vertical="center" wrapText="1"/>
    </xf>
    <xf numFmtId="16" fontId="4" fillId="3" borderId="4" xfId="0" applyNumberFormat="1" applyFont="1" applyFill="1" applyBorder="1" applyAlignment="1" applyProtection="1">
      <alignment horizontal="center" vertical="center" wrapText="1"/>
    </xf>
    <xf numFmtId="0" fontId="4" fillId="3" borderId="2"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3" fillId="5" borderId="10" xfId="0" applyNumberFormat="1" applyFont="1" applyFill="1" applyBorder="1" applyAlignment="1" applyProtection="1">
      <alignment horizontal="center" vertical="center" wrapText="1"/>
    </xf>
    <xf numFmtId="0" fontId="3" fillId="5" borderId="11" xfId="0" applyNumberFormat="1" applyFont="1" applyFill="1" applyBorder="1" applyAlignment="1" applyProtection="1">
      <alignment horizontal="center" vertical="center" wrapText="1"/>
    </xf>
    <xf numFmtId="0" fontId="3" fillId="5" borderId="6"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0" fontId="1" fillId="3" borderId="4"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center" vertical="center" wrapText="1"/>
    </xf>
    <xf numFmtId="16" fontId="4" fillId="0" borderId="2" xfId="0" applyNumberFormat="1" applyFont="1" applyFill="1" applyBorder="1" applyAlignment="1" applyProtection="1">
      <alignment horizontal="center" vertical="center" wrapText="1"/>
    </xf>
    <xf numFmtId="16" fontId="4" fillId="0" borderId="4" xfId="0" applyNumberFormat="1" applyFont="1" applyFill="1" applyBorder="1" applyAlignment="1" applyProtection="1">
      <alignment horizontal="center" vertical="center" wrapText="1"/>
    </xf>
    <xf numFmtId="16" fontId="4" fillId="0" borderId="7" xfId="0" applyNumberFormat="1" applyFont="1" applyFill="1" applyBorder="1" applyAlignment="1" applyProtection="1">
      <alignment horizontal="center" vertical="center" wrapText="1"/>
    </xf>
    <xf numFmtId="16" fontId="4" fillId="0" borderId="9"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vertical="top" wrapText="1"/>
    </xf>
    <xf numFmtId="0" fontId="4" fillId="3" borderId="2" xfId="0" applyNumberFormat="1" applyFont="1" applyFill="1" applyBorder="1" applyAlignment="1" applyProtection="1">
      <alignment vertical="center" wrapText="1"/>
    </xf>
    <xf numFmtId="0" fontId="4" fillId="3" borderId="3" xfId="0" applyNumberFormat="1" applyFont="1" applyFill="1" applyBorder="1" applyAlignment="1" applyProtection="1">
      <alignment vertical="center" wrapText="1"/>
    </xf>
    <xf numFmtId="0" fontId="4" fillId="3" borderId="4" xfId="0" applyNumberFormat="1" applyFont="1" applyFill="1" applyBorder="1" applyAlignment="1" applyProtection="1">
      <alignment vertical="center" wrapText="1"/>
    </xf>
    <xf numFmtId="0" fontId="3" fillId="2" borderId="7"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15"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0" fontId="3" fillId="2" borderId="11" xfId="0" applyNumberFormat="1" applyFont="1" applyFill="1" applyBorder="1" applyAlignment="1" applyProtection="1">
      <alignment horizontal="center" vertical="center" wrapText="1"/>
    </xf>
    <xf numFmtId="0" fontId="3" fillId="2" borderId="16"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vertical="top" wrapText="1"/>
    </xf>
    <xf numFmtId="0" fontId="15" fillId="0" borderId="3" xfId="0" applyNumberFormat="1" applyFont="1" applyFill="1" applyBorder="1" applyAlignment="1" applyProtection="1">
      <alignment vertical="top" wrapText="1"/>
    </xf>
    <xf numFmtId="0" fontId="15" fillId="0" borderId="4" xfId="0" applyNumberFormat="1" applyFont="1" applyFill="1" applyBorder="1" applyAlignment="1" applyProtection="1">
      <alignment vertical="top" wrapText="1"/>
    </xf>
    <xf numFmtId="0" fontId="15" fillId="0" borderId="2"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vertical="top"/>
    </xf>
    <xf numFmtId="0" fontId="4" fillId="0" borderId="8" xfId="0" applyNumberFormat="1" applyFont="1" applyFill="1" applyBorder="1" applyAlignment="1" applyProtection="1">
      <alignment vertical="top"/>
    </xf>
    <xf numFmtId="0" fontId="4" fillId="0" borderId="9" xfId="0" applyNumberFormat="1" applyFont="1" applyFill="1" applyBorder="1" applyAlignment="1" applyProtection="1">
      <alignment vertical="top"/>
    </xf>
    <xf numFmtId="0" fontId="3" fillId="2" borderId="6" xfId="0" applyNumberFormat="1" applyFont="1" applyFill="1" applyBorder="1" applyAlignment="1" applyProtection="1">
      <alignment horizontal="center" vertical="center" wrapText="1"/>
    </xf>
    <xf numFmtId="0" fontId="1" fillId="4" borderId="2" xfId="0" applyNumberFormat="1" applyFont="1" applyFill="1" applyBorder="1" applyAlignment="1" applyProtection="1">
      <alignment horizontal="center" vertical="center" wrapText="1"/>
    </xf>
    <xf numFmtId="0" fontId="1" fillId="4" borderId="4"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3" fontId="1" fillId="0" borderId="2" xfId="0" applyNumberFormat="1" applyFont="1" applyFill="1" applyBorder="1" applyAlignment="1" applyProtection="1">
      <alignment horizontal="center" vertical="center" wrapText="1"/>
    </xf>
    <xf numFmtId="3" fontId="1" fillId="0" borderId="4"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xf>
    <xf numFmtId="0" fontId="2" fillId="0" borderId="22" xfId="0" applyNumberFormat="1" applyFont="1" applyFill="1" applyBorder="1" applyAlignment="1" applyProtection="1">
      <alignment horizontal="center"/>
    </xf>
    <xf numFmtId="0" fontId="12" fillId="0" borderId="19" xfId="0" applyFont="1" applyBorder="1" applyAlignment="1">
      <alignment horizontal="center"/>
    </xf>
    <xf numFmtId="49" fontId="2" fillId="0" borderId="19" xfId="0" applyNumberFormat="1" applyFont="1" applyBorder="1" applyAlignment="1">
      <alignment horizontal="center"/>
    </xf>
    <xf numFmtId="49" fontId="0" fillId="0" borderId="19" xfId="0" applyNumberFormat="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2" fillId="0" borderId="23" xfId="0" applyFont="1" applyBorder="1" applyAlignment="1">
      <alignment horizontal="left"/>
    </xf>
    <xf numFmtId="16" fontId="2" fillId="0" borderId="20" xfId="0" applyNumberFormat="1" applyFont="1" applyFill="1" applyBorder="1" applyAlignment="1" applyProtection="1">
      <alignment horizontal="center"/>
    </xf>
    <xf numFmtId="0" fontId="2" fillId="0" borderId="21" xfId="0" applyNumberFormat="1" applyFont="1" applyFill="1" applyBorder="1" applyAlignment="1" applyProtection="1">
      <alignment horizontal="center"/>
    </xf>
    <xf numFmtId="0" fontId="2" fillId="0" borderId="20" xfId="0" applyNumberFormat="1" applyFont="1" applyFill="1" applyBorder="1" applyAlignment="1" applyProtection="1">
      <alignment horizontal="center" wrapText="1"/>
    </xf>
    <xf numFmtId="0" fontId="2" fillId="0" borderId="21" xfId="0" applyNumberFormat="1" applyFont="1" applyFill="1" applyBorder="1" applyAlignment="1" applyProtection="1"/>
    <xf numFmtId="0" fontId="2" fillId="0" borderId="22" xfId="0" applyNumberFormat="1" applyFont="1" applyFill="1" applyBorder="1" applyAlignment="1" applyProtection="1"/>
    <xf numFmtId="0" fontId="2" fillId="0" borderId="21" xfId="0" applyNumberFormat="1" applyFont="1" applyFill="1" applyBorder="1" applyAlignment="1" applyProtection="1">
      <alignment horizontal="center" wrapText="1"/>
    </xf>
    <xf numFmtId="0" fontId="2" fillId="0" borderId="22" xfId="0" applyNumberFormat="1" applyFont="1" applyFill="1" applyBorder="1" applyAlignment="1" applyProtection="1">
      <alignment horizontal="center" wrapText="1"/>
    </xf>
    <xf numFmtId="0" fontId="2" fillId="0" borderId="23" xfId="0" applyNumberFormat="1" applyFont="1" applyFill="1" applyBorder="1" applyAlignment="1" applyProtection="1">
      <alignment horizontal="center"/>
    </xf>
    <xf numFmtId="0" fontId="2" fillId="0" borderId="19" xfId="0" applyNumberFormat="1" applyFont="1" applyFill="1" applyBorder="1" applyAlignment="1" applyProtection="1">
      <alignment horizontal="center" wrapText="1"/>
    </xf>
    <xf numFmtId="0" fontId="14" fillId="0" borderId="0" xfId="0" applyFont="1" applyAlignment="1">
      <alignment horizontal="center"/>
    </xf>
    <xf numFmtId="0" fontId="11"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8"/>
  <sheetViews>
    <sheetView tabSelected="1" workbookViewId="0">
      <selection activeCell="N4" sqref="N4"/>
    </sheetView>
  </sheetViews>
  <sheetFormatPr defaultColWidth="9.140625" defaultRowHeight="15" customHeight="1" x14ac:dyDescent="0.25"/>
  <cols>
    <col min="5" max="5" width="30.7109375" customWidth="1"/>
    <col min="6" max="6" width="19.5703125" customWidth="1"/>
    <col min="8" max="8" width="8.28515625" customWidth="1"/>
    <col min="10" max="10" width="5.140625" customWidth="1"/>
    <col min="11" max="11" width="9.7109375" bestFit="1" customWidth="1"/>
  </cols>
  <sheetData>
    <row r="1" spans="1:10" x14ac:dyDescent="0.25">
      <c r="A1" s="116" t="s">
        <v>1454</v>
      </c>
      <c r="B1" s="117"/>
      <c r="C1" s="117"/>
      <c r="D1" s="117"/>
      <c r="E1" s="117"/>
      <c r="F1" s="117"/>
      <c r="G1" s="117"/>
      <c r="H1" s="117"/>
      <c r="I1" s="117"/>
      <c r="J1" s="117"/>
    </row>
    <row r="2" spans="1:10" x14ac:dyDescent="0.25">
      <c r="A2" s="117"/>
      <c r="B2" s="117"/>
      <c r="C2" s="117"/>
      <c r="D2" s="117"/>
      <c r="E2" s="117"/>
      <c r="F2" s="117"/>
      <c r="G2" s="117"/>
      <c r="H2" s="117"/>
      <c r="I2" s="117"/>
      <c r="J2" s="117"/>
    </row>
    <row r="3" spans="1:10" x14ac:dyDescent="0.25">
      <c r="A3" s="117"/>
      <c r="B3" s="117"/>
      <c r="C3" s="117"/>
      <c r="D3" s="117"/>
      <c r="E3" s="117"/>
      <c r="F3" s="117"/>
      <c r="G3" s="117"/>
      <c r="H3" s="117"/>
      <c r="I3" s="117"/>
      <c r="J3" s="117"/>
    </row>
    <row r="4" spans="1:10" ht="48" customHeight="1" x14ac:dyDescent="0.25">
      <c r="A4" s="1" t="s">
        <v>0</v>
      </c>
      <c r="B4" s="257" t="s">
        <v>1</v>
      </c>
      <c r="C4" s="258"/>
      <c r="D4" s="258"/>
      <c r="E4" s="259"/>
      <c r="F4" s="2" t="s">
        <v>2</v>
      </c>
      <c r="G4" s="257" t="s">
        <v>3</v>
      </c>
      <c r="H4" s="259"/>
      <c r="I4" s="257" t="s">
        <v>4</v>
      </c>
      <c r="J4" s="259"/>
    </row>
    <row r="5" spans="1:10" x14ac:dyDescent="0.25">
      <c r="A5" s="162" t="s">
        <v>5</v>
      </c>
      <c r="B5" s="163"/>
      <c r="C5" s="163"/>
      <c r="D5" s="163"/>
      <c r="E5" s="163"/>
      <c r="F5" s="163"/>
      <c r="G5" s="163"/>
      <c r="H5" s="163"/>
      <c r="I5" s="163"/>
      <c r="J5" s="244"/>
    </row>
    <row r="6" spans="1:10" x14ac:dyDescent="0.25">
      <c r="A6" s="162" t="s">
        <v>6</v>
      </c>
      <c r="B6" s="163"/>
      <c r="C6" s="163"/>
      <c r="D6" s="163"/>
      <c r="E6" s="163"/>
      <c r="F6" s="163"/>
      <c r="G6" s="163"/>
      <c r="H6" s="163"/>
      <c r="I6" s="163"/>
      <c r="J6" s="244"/>
    </row>
    <row r="7" spans="1:10" x14ac:dyDescent="0.25">
      <c r="A7" s="3" t="s">
        <v>7</v>
      </c>
      <c r="B7" s="215" t="s">
        <v>8</v>
      </c>
      <c r="C7" s="216"/>
      <c r="D7" s="216"/>
      <c r="E7" s="217"/>
      <c r="F7" s="4" t="s">
        <v>9</v>
      </c>
      <c r="G7" s="220">
        <v>1</v>
      </c>
      <c r="H7" s="221"/>
      <c r="I7" s="254">
        <v>290</v>
      </c>
      <c r="J7" s="255"/>
    </row>
    <row r="8" spans="1:10" x14ac:dyDescent="0.25">
      <c r="A8" s="5" t="s">
        <v>10</v>
      </c>
      <c r="B8" s="200" t="s">
        <v>11</v>
      </c>
      <c r="C8" s="201"/>
      <c r="D8" s="201"/>
      <c r="E8" s="202"/>
      <c r="F8" s="6" t="s">
        <v>9</v>
      </c>
      <c r="G8" s="125">
        <v>1</v>
      </c>
      <c r="H8" s="126"/>
      <c r="I8" s="254">
        <v>250</v>
      </c>
      <c r="J8" s="255"/>
    </row>
    <row r="9" spans="1:10" x14ac:dyDescent="0.25">
      <c r="A9" s="5" t="s">
        <v>12</v>
      </c>
      <c r="B9" s="200" t="s">
        <v>13</v>
      </c>
      <c r="C9" s="201"/>
      <c r="D9" s="201"/>
      <c r="E9" s="202"/>
      <c r="F9" s="6" t="s">
        <v>9</v>
      </c>
      <c r="G9" s="125">
        <v>1</v>
      </c>
      <c r="H9" s="126"/>
      <c r="I9" s="254">
        <v>100</v>
      </c>
      <c r="J9" s="255"/>
    </row>
    <row r="10" spans="1:10" x14ac:dyDescent="0.25">
      <c r="A10" s="5" t="s">
        <v>14</v>
      </c>
      <c r="B10" s="200" t="s">
        <v>15</v>
      </c>
      <c r="C10" s="201"/>
      <c r="D10" s="201"/>
      <c r="E10" s="202"/>
      <c r="F10" s="6" t="s">
        <v>16</v>
      </c>
      <c r="G10" s="125">
        <v>1</v>
      </c>
      <c r="H10" s="126"/>
      <c r="I10" s="254">
        <v>100</v>
      </c>
      <c r="J10" s="255"/>
    </row>
    <row r="11" spans="1:10" x14ac:dyDescent="0.25">
      <c r="A11" s="5" t="s">
        <v>17</v>
      </c>
      <c r="B11" s="200" t="s">
        <v>18</v>
      </c>
      <c r="C11" s="201"/>
      <c r="D11" s="201"/>
      <c r="E11" s="202"/>
      <c r="F11" s="6" t="s">
        <v>9</v>
      </c>
      <c r="G11" s="125">
        <v>1</v>
      </c>
      <c r="H11" s="126"/>
      <c r="I11" s="254">
        <v>60</v>
      </c>
      <c r="J11" s="255"/>
    </row>
    <row r="12" spans="1:10" x14ac:dyDescent="0.25">
      <c r="A12" s="5" t="s">
        <v>19</v>
      </c>
      <c r="B12" s="200" t="s">
        <v>20</v>
      </c>
      <c r="C12" s="201"/>
      <c r="D12" s="201"/>
      <c r="E12" s="202"/>
      <c r="F12" s="6" t="s">
        <v>9</v>
      </c>
      <c r="G12" s="125">
        <v>1</v>
      </c>
      <c r="H12" s="126"/>
      <c r="I12" s="254">
        <v>180</v>
      </c>
      <c r="J12" s="255"/>
    </row>
    <row r="13" spans="1:10" x14ac:dyDescent="0.25">
      <c r="A13" s="5" t="s">
        <v>21</v>
      </c>
      <c r="B13" s="200" t="s">
        <v>22</v>
      </c>
      <c r="C13" s="201"/>
      <c r="D13" s="201"/>
      <c r="E13" s="202"/>
      <c r="F13" s="6" t="s">
        <v>16</v>
      </c>
      <c r="G13" s="125">
        <v>1</v>
      </c>
      <c r="H13" s="126"/>
      <c r="I13" s="254">
        <v>140</v>
      </c>
      <c r="J13" s="255"/>
    </row>
    <row r="14" spans="1:10" x14ac:dyDescent="0.25">
      <c r="A14" s="5" t="s">
        <v>23</v>
      </c>
      <c r="B14" s="200" t="s">
        <v>24</v>
      </c>
      <c r="C14" s="201"/>
      <c r="D14" s="201"/>
      <c r="E14" s="202"/>
      <c r="F14" s="6" t="s">
        <v>9</v>
      </c>
      <c r="G14" s="125">
        <v>1</v>
      </c>
      <c r="H14" s="126"/>
      <c r="I14" s="254">
        <v>140</v>
      </c>
      <c r="J14" s="255"/>
    </row>
    <row r="15" spans="1:10" x14ac:dyDescent="0.25">
      <c r="A15" s="5" t="s">
        <v>25</v>
      </c>
      <c r="B15" s="200" t="s">
        <v>26</v>
      </c>
      <c r="C15" s="201"/>
      <c r="D15" s="201"/>
      <c r="E15" s="202"/>
      <c r="F15" s="6" t="s">
        <v>9</v>
      </c>
      <c r="G15" s="125">
        <v>1</v>
      </c>
      <c r="H15" s="126"/>
      <c r="I15" s="254">
        <v>120</v>
      </c>
      <c r="J15" s="255"/>
    </row>
    <row r="16" spans="1:10" x14ac:dyDescent="0.25">
      <c r="A16" s="5" t="s">
        <v>27</v>
      </c>
      <c r="B16" s="200" t="s">
        <v>28</v>
      </c>
      <c r="C16" s="201"/>
      <c r="D16" s="201"/>
      <c r="E16" s="202"/>
      <c r="F16" s="6" t="s">
        <v>9</v>
      </c>
      <c r="G16" s="125">
        <v>1</v>
      </c>
      <c r="H16" s="126"/>
      <c r="I16" s="254">
        <v>130</v>
      </c>
      <c r="J16" s="255"/>
    </row>
    <row r="17" spans="1:11" x14ac:dyDescent="0.25">
      <c r="A17" s="5" t="s">
        <v>29</v>
      </c>
      <c r="B17" s="200" t="s">
        <v>30</v>
      </c>
      <c r="C17" s="201"/>
      <c r="D17" s="201"/>
      <c r="E17" s="202"/>
      <c r="F17" s="6" t="s">
        <v>9</v>
      </c>
      <c r="G17" s="125">
        <v>1</v>
      </c>
      <c r="H17" s="126"/>
      <c r="I17" s="254">
        <v>210</v>
      </c>
      <c r="J17" s="255"/>
    </row>
    <row r="18" spans="1:11" x14ac:dyDescent="0.25">
      <c r="A18" s="162" t="s">
        <v>31</v>
      </c>
      <c r="B18" s="163"/>
      <c r="C18" s="163"/>
      <c r="D18" s="163"/>
      <c r="E18" s="163"/>
      <c r="F18" s="163"/>
      <c r="G18" s="163"/>
      <c r="H18" s="163"/>
      <c r="I18" s="163"/>
      <c r="J18" s="244"/>
    </row>
    <row r="19" spans="1:11" x14ac:dyDescent="0.25">
      <c r="A19" s="162" t="s">
        <v>32</v>
      </c>
      <c r="B19" s="163"/>
      <c r="C19" s="163"/>
      <c r="D19" s="163"/>
      <c r="E19" s="163"/>
      <c r="F19" s="163"/>
      <c r="G19" s="163"/>
      <c r="H19" s="163"/>
      <c r="I19" s="163"/>
      <c r="J19" s="244"/>
    </row>
    <row r="20" spans="1:11" x14ac:dyDescent="0.25">
      <c r="A20" s="3" t="s">
        <v>33</v>
      </c>
      <c r="B20" s="235" t="s">
        <v>34</v>
      </c>
      <c r="C20" s="236"/>
      <c r="D20" s="236"/>
      <c r="E20" s="237"/>
      <c r="F20" s="4" t="s">
        <v>35</v>
      </c>
      <c r="G20" s="220">
        <v>1</v>
      </c>
      <c r="H20" s="221"/>
      <c r="I20" s="254">
        <v>220</v>
      </c>
      <c r="J20" s="255"/>
    </row>
    <row r="21" spans="1:11" x14ac:dyDescent="0.25">
      <c r="A21" s="5" t="s">
        <v>36</v>
      </c>
      <c r="B21" s="122" t="s">
        <v>37</v>
      </c>
      <c r="C21" s="123"/>
      <c r="D21" s="123"/>
      <c r="E21" s="124"/>
      <c r="F21" s="6" t="s">
        <v>35</v>
      </c>
      <c r="G21" s="125">
        <v>1</v>
      </c>
      <c r="H21" s="126"/>
      <c r="I21" s="254">
        <v>180</v>
      </c>
      <c r="J21" s="255"/>
    </row>
    <row r="22" spans="1:11" x14ac:dyDescent="0.25">
      <c r="A22" s="5" t="s">
        <v>38</v>
      </c>
      <c r="B22" s="122" t="s">
        <v>39</v>
      </c>
      <c r="C22" s="123"/>
      <c r="D22" s="123"/>
      <c r="E22" s="124"/>
      <c r="F22" s="6" t="s">
        <v>35</v>
      </c>
      <c r="G22" s="125">
        <v>1</v>
      </c>
      <c r="H22" s="126"/>
      <c r="I22" s="254">
        <v>210</v>
      </c>
      <c r="J22" s="255"/>
    </row>
    <row r="23" spans="1:11" x14ac:dyDescent="0.25">
      <c r="A23" s="5" t="s">
        <v>40</v>
      </c>
      <c r="B23" s="122" t="s">
        <v>41</v>
      </c>
      <c r="C23" s="123"/>
      <c r="D23" s="123"/>
      <c r="E23" s="124"/>
      <c r="F23" s="6" t="s">
        <v>35</v>
      </c>
      <c r="G23" s="125">
        <v>1</v>
      </c>
      <c r="H23" s="126"/>
      <c r="I23" s="254">
        <v>110</v>
      </c>
      <c r="J23" s="255"/>
    </row>
    <row r="24" spans="1:11" x14ac:dyDescent="0.25">
      <c r="A24" s="162" t="s">
        <v>42</v>
      </c>
      <c r="B24" s="163"/>
      <c r="C24" s="163"/>
      <c r="D24" s="163"/>
      <c r="E24" s="163"/>
      <c r="F24" s="163"/>
      <c r="G24" s="163"/>
      <c r="H24" s="163"/>
      <c r="I24" s="163"/>
      <c r="J24" s="244"/>
    </row>
    <row r="25" spans="1:11" x14ac:dyDescent="0.25">
      <c r="A25" s="5" t="s">
        <v>43</v>
      </c>
      <c r="B25" s="122" t="s">
        <v>44</v>
      </c>
      <c r="C25" s="123"/>
      <c r="D25" s="123"/>
      <c r="E25" s="124"/>
      <c r="F25" s="6" t="s">
        <v>45</v>
      </c>
      <c r="G25" s="125">
        <v>1</v>
      </c>
      <c r="H25" s="126"/>
      <c r="I25" s="254">
        <v>290</v>
      </c>
      <c r="J25" s="255"/>
    </row>
    <row r="26" spans="1:11" x14ac:dyDescent="0.25">
      <c r="A26" s="5" t="s">
        <v>46</v>
      </c>
      <c r="B26" s="122" t="s">
        <v>47</v>
      </c>
      <c r="C26" s="123"/>
      <c r="D26" s="123"/>
      <c r="E26" s="124"/>
      <c r="F26" s="6" t="s">
        <v>45</v>
      </c>
      <c r="G26" s="125">
        <v>1</v>
      </c>
      <c r="H26" s="126"/>
      <c r="I26" s="254">
        <v>400</v>
      </c>
      <c r="J26" s="255"/>
    </row>
    <row r="27" spans="1:11" x14ac:dyDescent="0.25">
      <c r="A27" s="5" t="s">
        <v>48</v>
      </c>
      <c r="B27" s="122" t="s">
        <v>49</v>
      </c>
      <c r="C27" s="123"/>
      <c r="D27" s="123"/>
      <c r="E27" s="124"/>
      <c r="F27" s="6" t="s">
        <v>45</v>
      </c>
      <c r="G27" s="125">
        <v>1</v>
      </c>
      <c r="H27" s="126"/>
      <c r="I27" s="114">
        <v>180</v>
      </c>
      <c r="J27" s="115"/>
    </row>
    <row r="28" spans="1:11" ht="24" customHeight="1" x14ac:dyDescent="0.25">
      <c r="A28" s="5" t="s">
        <v>50</v>
      </c>
      <c r="B28" s="122" t="s">
        <v>51</v>
      </c>
      <c r="C28" s="123"/>
      <c r="D28" s="123"/>
      <c r="E28" s="124"/>
      <c r="F28" s="6" t="s">
        <v>45</v>
      </c>
      <c r="G28" s="125">
        <v>1</v>
      </c>
      <c r="H28" s="126"/>
      <c r="I28" s="114">
        <v>270</v>
      </c>
      <c r="J28" s="115"/>
      <c r="K28" s="76"/>
    </row>
    <row r="29" spans="1:11" ht="24" customHeight="1" x14ac:dyDescent="0.25">
      <c r="A29" s="5" t="s">
        <v>52</v>
      </c>
      <c r="B29" s="122" t="s">
        <v>53</v>
      </c>
      <c r="C29" s="123"/>
      <c r="D29" s="123"/>
      <c r="E29" s="124"/>
      <c r="F29" s="6" t="s">
        <v>45</v>
      </c>
      <c r="G29" s="125">
        <v>1</v>
      </c>
      <c r="H29" s="126"/>
      <c r="I29" s="114">
        <v>650</v>
      </c>
      <c r="J29" s="115"/>
      <c r="K29" s="76"/>
    </row>
    <row r="30" spans="1:11" ht="24" x14ac:dyDescent="0.25">
      <c r="A30" s="5" t="s">
        <v>54</v>
      </c>
      <c r="B30" s="122" t="s">
        <v>55</v>
      </c>
      <c r="C30" s="123"/>
      <c r="D30" s="123"/>
      <c r="E30" s="124"/>
      <c r="F30" s="6" t="s">
        <v>56</v>
      </c>
      <c r="G30" s="125">
        <v>1</v>
      </c>
      <c r="H30" s="126"/>
      <c r="I30" s="114">
        <v>150</v>
      </c>
      <c r="J30" s="115"/>
      <c r="K30" s="76"/>
    </row>
    <row r="31" spans="1:11" x14ac:dyDescent="0.25">
      <c r="A31" s="5" t="s">
        <v>57</v>
      </c>
      <c r="B31" s="122" t="s">
        <v>58</v>
      </c>
      <c r="C31" s="123"/>
      <c r="D31" s="123"/>
      <c r="E31" s="124"/>
      <c r="F31" s="9" t="s">
        <v>45</v>
      </c>
      <c r="G31" s="125">
        <v>5</v>
      </c>
      <c r="H31" s="126"/>
      <c r="I31" s="114">
        <v>200</v>
      </c>
      <c r="J31" s="115"/>
      <c r="K31" s="76"/>
    </row>
    <row r="32" spans="1:11" x14ac:dyDescent="0.25">
      <c r="A32" s="48"/>
      <c r="B32" s="43"/>
      <c r="C32" s="44"/>
      <c r="D32" s="44"/>
      <c r="E32" s="45"/>
      <c r="F32" s="9"/>
      <c r="G32" s="46"/>
      <c r="H32" s="47"/>
      <c r="I32" s="41"/>
      <c r="J32" s="42"/>
      <c r="K32" s="76"/>
    </row>
    <row r="33" spans="1:11" x14ac:dyDescent="0.25">
      <c r="A33" s="5" t="s">
        <v>59</v>
      </c>
      <c r="B33" s="122" t="s">
        <v>60</v>
      </c>
      <c r="C33" s="123"/>
      <c r="D33" s="123"/>
      <c r="E33" s="124"/>
      <c r="F33" s="6" t="s">
        <v>45</v>
      </c>
      <c r="G33" s="125">
        <v>3</v>
      </c>
      <c r="H33" s="126"/>
      <c r="I33" s="125">
        <v>620</v>
      </c>
      <c r="J33" s="126"/>
      <c r="K33" s="76"/>
    </row>
    <row r="34" spans="1:11" x14ac:dyDescent="0.25">
      <c r="A34" s="5" t="s">
        <v>61</v>
      </c>
      <c r="B34" s="122" t="s">
        <v>62</v>
      </c>
      <c r="C34" s="123"/>
      <c r="D34" s="123"/>
      <c r="E34" s="124"/>
      <c r="F34" s="6" t="s">
        <v>45</v>
      </c>
      <c r="G34" s="125">
        <v>10</v>
      </c>
      <c r="H34" s="126"/>
      <c r="I34" s="125">
        <v>2100</v>
      </c>
      <c r="J34" s="126"/>
      <c r="K34" s="76"/>
    </row>
    <row r="35" spans="1:11" x14ac:dyDescent="0.25">
      <c r="A35" s="257" t="s">
        <v>63</v>
      </c>
      <c r="B35" s="258"/>
      <c r="C35" s="258"/>
      <c r="D35" s="258"/>
      <c r="E35" s="258"/>
      <c r="F35" s="258"/>
      <c r="G35" s="258"/>
      <c r="H35" s="258"/>
      <c r="I35" s="258"/>
      <c r="J35" s="259"/>
      <c r="K35" s="76"/>
    </row>
    <row r="36" spans="1:11" x14ac:dyDescent="0.25">
      <c r="A36" s="5" t="s">
        <v>64</v>
      </c>
      <c r="B36" s="111" t="s">
        <v>1425</v>
      </c>
      <c r="C36" s="123"/>
      <c r="D36" s="123"/>
      <c r="E36" s="124"/>
      <c r="F36" s="6" t="s">
        <v>65</v>
      </c>
      <c r="G36" s="125">
        <v>1</v>
      </c>
      <c r="H36" s="126"/>
      <c r="I36" s="114">
        <v>250</v>
      </c>
      <c r="J36" s="115"/>
      <c r="K36" s="76"/>
    </row>
    <row r="37" spans="1:11" x14ac:dyDescent="0.25">
      <c r="A37" s="257" t="s">
        <v>66</v>
      </c>
      <c r="B37" s="258"/>
      <c r="C37" s="258"/>
      <c r="D37" s="258"/>
      <c r="E37" s="258"/>
      <c r="F37" s="258"/>
      <c r="G37" s="258"/>
      <c r="H37" s="258"/>
      <c r="I37" s="258"/>
      <c r="J37" s="259"/>
      <c r="K37" s="76"/>
    </row>
    <row r="38" spans="1:11" x14ac:dyDescent="0.25">
      <c r="A38" s="5" t="s">
        <v>67</v>
      </c>
      <c r="B38" s="179" t="s">
        <v>68</v>
      </c>
      <c r="C38" s="201"/>
      <c r="D38" s="201"/>
      <c r="E38" s="202"/>
      <c r="F38" s="6" t="s">
        <v>69</v>
      </c>
      <c r="G38" s="125">
        <v>1</v>
      </c>
      <c r="H38" s="126"/>
      <c r="I38" s="114">
        <v>220</v>
      </c>
      <c r="J38" s="115"/>
      <c r="K38" s="76"/>
    </row>
    <row r="39" spans="1:11" x14ac:dyDescent="0.25">
      <c r="A39" s="5" t="s">
        <v>70</v>
      </c>
      <c r="B39" s="179" t="s">
        <v>71</v>
      </c>
      <c r="C39" s="201"/>
      <c r="D39" s="201"/>
      <c r="E39" s="202"/>
      <c r="F39" s="6" t="s">
        <v>72</v>
      </c>
      <c r="G39" s="125">
        <v>1</v>
      </c>
      <c r="H39" s="126"/>
      <c r="I39" s="114">
        <v>180</v>
      </c>
      <c r="J39" s="115"/>
      <c r="K39" s="76"/>
    </row>
    <row r="40" spans="1:11" x14ac:dyDescent="0.25">
      <c r="A40" s="5" t="s">
        <v>73</v>
      </c>
      <c r="B40" s="179" t="s">
        <v>74</v>
      </c>
      <c r="C40" s="201"/>
      <c r="D40" s="201"/>
      <c r="E40" s="202"/>
      <c r="F40" s="6" t="s">
        <v>75</v>
      </c>
      <c r="G40" s="125">
        <v>1</v>
      </c>
      <c r="H40" s="126"/>
      <c r="I40" s="114">
        <v>210</v>
      </c>
      <c r="J40" s="115"/>
      <c r="K40" s="76"/>
    </row>
    <row r="41" spans="1:11" x14ac:dyDescent="0.25">
      <c r="A41" s="5" t="s">
        <v>76</v>
      </c>
      <c r="B41" s="200" t="s">
        <v>77</v>
      </c>
      <c r="C41" s="201"/>
      <c r="D41" s="201"/>
      <c r="E41" s="202"/>
      <c r="F41" s="6" t="s">
        <v>78</v>
      </c>
      <c r="G41" s="125">
        <v>1</v>
      </c>
      <c r="H41" s="126"/>
      <c r="I41" s="114">
        <v>180</v>
      </c>
      <c r="J41" s="115"/>
      <c r="K41" s="76"/>
    </row>
    <row r="42" spans="1:11" x14ac:dyDescent="0.25">
      <c r="A42" s="5" t="s">
        <v>79</v>
      </c>
      <c r="B42" s="200" t="s">
        <v>80</v>
      </c>
      <c r="C42" s="201"/>
      <c r="D42" s="201"/>
      <c r="E42" s="202"/>
      <c r="F42" s="6" t="s">
        <v>81</v>
      </c>
      <c r="G42" s="125">
        <v>1</v>
      </c>
      <c r="H42" s="126"/>
      <c r="I42" s="114">
        <v>300</v>
      </c>
      <c r="J42" s="115"/>
      <c r="K42" s="76"/>
    </row>
    <row r="43" spans="1:11" x14ac:dyDescent="0.25">
      <c r="A43" s="257" t="s">
        <v>82</v>
      </c>
      <c r="B43" s="258"/>
      <c r="C43" s="258"/>
      <c r="D43" s="258"/>
      <c r="E43" s="258"/>
      <c r="F43" s="258"/>
      <c r="G43" s="258"/>
      <c r="H43" s="258"/>
      <c r="I43" s="258"/>
      <c r="J43" s="259"/>
      <c r="K43" s="76"/>
    </row>
    <row r="44" spans="1:11" x14ac:dyDescent="0.25">
      <c r="A44" s="5" t="s">
        <v>83</v>
      </c>
      <c r="B44" s="200" t="s">
        <v>84</v>
      </c>
      <c r="C44" s="201"/>
      <c r="D44" s="201"/>
      <c r="E44" s="202"/>
      <c r="F44" s="6" t="s">
        <v>9</v>
      </c>
      <c r="G44" s="125">
        <v>1</v>
      </c>
      <c r="H44" s="126"/>
      <c r="I44" s="114">
        <v>360</v>
      </c>
      <c r="J44" s="115"/>
      <c r="K44" s="76"/>
    </row>
    <row r="45" spans="1:11" x14ac:dyDescent="0.25">
      <c r="A45" s="5" t="s">
        <v>85</v>
      </c>
      <c r="B45" s="200" t="s">
        <v>86</v>
      </c>
      <c r="C45" s="201"/>
      <c r="D45" s="201"/>
      <c r="E45" s="202"/>
      <c r="F45" s="6" t="s">
        <v>9</v>
      </c>
      <c r="G45" s="125">
        <v>2</v>
      </c>
      <c r="H45" s="126"/>
      <c r="I45" s="114">
        <v>500</v>
      </c>
      <c r="J45" s="115"/>
      <c r="K45" s="76"/>
    </row>
    <row r="46" spans="1:11" x14ac:dyDescent="0.25">
      <c r="A46" s="5" t="s">
        <v>87</v>
      </c>
      <c r="B46" s="200" t="s">
        <v>88</v>
      </c>
      <c r="C46" s="201"/>
      <c r="D46" s="201"/>
      <c r="E46" s="202"/>
      <c r="F46" s="6" t="s">
        <v>9</v>
      </c>
      <c r="G46" s="125">
        <v>2</v>
      </c>
      <c r="H46" s="126"/>
      <c r="I46" s="114">
        <v>1400</v>
      </c>
      <c r="J46" s="115"/>
      <c r="K46" s="76"/>
    </row>
    <row r="47" spans="1:11" x14ac:dyDescent="0.25">
      <c r="A47" s="5" t="s">
        <v>89</v>
      </c>
      <c r="B47" s="200" t="s">
        <v>90</v>
      </c>
      <c r="C47" s="201"/>
      <c r="D47" s="201"/>
      <c r="E47" s="202"/>
      <c r="F47" s="6" t="s">
        <v>9</v>
      </c>
      <c r="G47" s="125">
        <v>7</v>
      </c>
      <c r="H47" s="126"/>
      <c r="I47" s="114">
        <v>700</v>
      </c>
      <c r="J47" s="115"/>
      <c r="K47" s="76" t="s">
        <v>1452</v>
      </c>
    </row>
    <row r="48" spans="1:11" x14ac:dyDescent="0.25">
      <c r="A48" s="257" t="s">
        <v>91</v>
      </c>
      <c r="B48" s="258"/>
      <c r="C48" s="258"/>
      <c r="D48" s="258"/>
      <c r="E48" s="258"/>
      <c r="F48" s="258"/>
      <c r="G48" s="258"/>
      <c r="H48" s="258"/>
      <c r="I48" s="258"/>
      <c r="J48" s="259"/>
      <c r="K48" s="76"/>
    </row>
    <row r="49" spans="1:11" ht="63" customHeight="1" x14ac:dyDescent="0.25">
      <c r="A49" s="5" t="s">
        <v>92</v>
      </c>
      <c r="B49" s="200" t="s">
        <v>93</v>
      </c>
      <c r="C49" s="201"/>
      <c r="D49" s="201"/>
      <c r="E49" s="202"/>
      <c r="F49" s="6" t="s">
        <v>16</v>
      </c>
      <c r="G49" s="125" t="s">
        <v>94</v>
      </c>
      <c r="H49" s="126"/>
      <c r="I49" s="260">
        <v>2500</v>
      </c>
      <c r="J49" s="261"/>
      <c r="K49" s="76"/>
    </row>
    <row r="50" spans="1:11" ht="50.25" customHeight="1" x14ac:dyDescent="0.25">
      <c r="A50" s="5" t="s">
        <v>95</v>
      </c>
      <c r="B50" s="200" t="s">
        <v>96</v>
      </c>
      <c r="C50" s="201"/>
      <c r="D50" s="201"/>
      <c r="E50" s="202"/>
      <c r="F50" s="6" t="s">
        <v>16</v>
      </c>
      <c r="G50" s="125" t="s">
        <v>94</v>
      </c>
      <c r="H50" s="126"/>
      <c r="I50" s="114">
        <v>2100</v>
      </c>
      <c r="J50" s="115"/>
      <c r="K50" s="76"/>
    </row>
    <row r="51" spans="1:11" x14ac:dyDescent="0.25">
      <c r="A51" s="5" t="s">
        <v>97</v>
      </c>
      <c r="B51" s="200" t="s">
        <v>98</v>
      </c>
      <c r="C51" s="201"/>
      <c r="D51" s="201"/>
      <c r="E51" s="202"/>
      <c r="F51" s="6" t="s">
        <v>16</v>
      </c>
      <c r="G51" s="125">
        <v>1</v>
      </c>
      <c r="H51" s="126"/>
      <c r="I51" s="114">
        <v>170</v>
      </c>
      <c r="J51" s="115"/>
      <c r="K51" s="76"/>
    </row>
    <row r="52" spans="1:11" x14ac:dyDescent="0.25">
      <c r="A52" s="5" t="s">
        <v>99</v>
      </c>
      <c r="B52" s="200" t="s">
        <v>100</v>
      </c>
      <c r="C52" s="201"/>
      <c r="D52" s="201"/>
      <c r="E52" s="202"/>
      <c r="F52" s="6" t="s">
        <v>16</v>
      </c>
      <c r="G52" s="125">
        <v>1</v>
      </c>
      <c r="H52" s="126"/>
      <c r="I52" s="114">
        <v>200</v>
      </c>
      <c r="J52" s="115"/>
      <c r="K52" s="76"/>
    </row>
    <row r="53" spans="1:11" x14ac:dyDescent="0.25">
      <c r="A53" s="5" t="s">
        <v>101</v>
      </c>
      <c r="B53" s="200" t="s">
        <v>102</v>
      </c>
      <c r="C53" s="201"/>
      <c r="D53" s="201"/>
      <c r="E53" s="202"/>
      <c r="F53" s="6" t="s">
        <v>16</v>
      </c>
      <c r="G53" s="125">
        <v>1</v>
      </c>
      <c r="H53" s="126"/>
      <c r="I53" s="114">
        <v>190</v>
      </c>
      <c r="J53" s="115"/>
    </row>
    <row r="54" spans="1:11" x14ac:dyDescent="0.25">
      <c r="A54" s="5" t="s">
        <v>103</v>
      </c>
      <c r="B54" s="200" t="s">
        <v>104</v>
      </c>
      <c r="C54" s="201"/>
      <c r="D54" s="201"/>
      <c r="E54" s="202"/>
      <c r="F54" s="6" t="s">
        <v>16</v>
      </c>
      <c r="G54" s="125">
        <v>1</v>
      </c>
      <c r="H54" s="126"/>
      <c r="I54" s="114">
        <v>180</v>
      </c>
      <c r="J54" s="115"/>
    </row>
    <row r="55" spans="1:11" x14ac:dyDescent="0.25">
      <c r="A55" s="5" t="s">
        <v>105</v>
      </c>
      <c r="B55" s="200" t="s">
        <v>106</v>
      </c>
      <c r="C55" s="201"/>
      <c r="D55" s="201"/>
      <c r="E55" s="202"/>
      <c r="F55" s="6" t="s">
        <v>16</v>
      </c>
      <c r="G55" s="125">
        <v>3</v>
      </c>
      <c r="H55" s="126"/>
      <c r="I55" s="114">
        <v>200</v>
      </c>
      <c r="J55" s="115"/>
    </row>
    <row r="56" spans="1:11" x14ac:dyDescent="0.25">
      <c r="A56" s="3" t="s">
        <v>107</v>
      </c>
      <c r="B56" s="215" t="s">
        <v>108</v>
      </c>
      <c r="C56" s="216"/>
      <c r="D56" s="216"/>
      <c r="E56" s="217"/>
      <c r="F56" s="4" t="s">
        <v>16</v>
      </c>
      <c r="G56" s="220">
        <v>1</v>
      </c>
      <c r="H56" s="221"/>
      <c r="I56" s="225">
        <v>190</v>
      </c>
      <c r="J56" s="226"/>
    </row>
    <row r="57" spans="1:11" x14ac:dyDescent="0.25">
      <c r="A57" s="5" t="s">
        <v>109</v>
      </c>
      <c r="B57" s="200" t="s">
        <v>110</v>
      </c>
      <c r="C57" s="201"/>
      <c r="D57" s="201"/>
      <c r="E57" s="202"/>
      <c r="F57" s="6" t="s">
        <v>16</v>
      </c>
      <c r="G57" s="125">
        <v>3</v>
      </c>
      <c r="H57" s="126"/>
      <c r="I57" s="114">
        <v>190</v>
      </c>
      <c r="J57" s="115"/>
    </row>
    <row r="58" spans="1:11" x14ac:dyDescent="0.25">
      <c r="A58" s="5" t="s">
        <v>111</v>
      </c>
      <c r="B58" s="200" t="s">
        <v>112</v>
      </c>
      <c r="C58" s="201"/>
      <c r="D58" s="201"/>
      <c r="E58" s="202"/>
      <c r="F58" s="6" t="s">
        <v>16</v>
      </c>
      <c r="G58" s="125">
        <v>3</v>
      </c>
      <c r="H58" s="126"/>
      <c r="I58" s="114">
        <v>330</v>
      </c>
      <c r="J58" s="115"/>
    </row>
    <row r="59" spans="1:11" x14ac:dyDescent="0.25">
      <c r="A59" s="5" t="s">
        <v>113</v>
      </c>
      <c r="B59" s="200" t="s">
        <v>114</v>
      </c>
      <c r="C59" s="201"/>
      <c r="D59" s="201"/>
      <c r="E59" s="202"/>
      <c r="F59" s="6" t="s">
        <v>16</v>
      </c>
      <c r="G59" s="125">
        <v>3</v>
      </c>
      <c r="H59" s="126"/>
      <c r="I59" s="114">
        <v>230</v>
      </c>
      <c r="J59" s="115"/>
    </row>
    <row r="60" spans="1:11" x14ac:dyDescent="0.25">
      <c r="A60" s="5" t="s">
        <v>115</v>
      </c>
      <c r="B60" s="200" t="s">
        <v>116</v>
      </c>
      <c r="C60" s="201"/>
      <c r="D60" s="201"/>
      <c r="E60" s="202"/>
      <c r="F60" s="6" t="s">
        <v>16</v>
      </c>
      <c r="G60" s="125">
        <v>3</v>
      </c>
      <c r="H60" s="126"/>
      <c r="I60" s="114">
        <v>700</v>
      </c>
      <c r="J60" s="115"/>
    </row>
    <row r="61" spans="1:11" x14ac:dyDescent="0.25">
      <c r="A61" s="5" t="s">
        <v>117</v>
      </c>
      <c r="B61" s="200" t="s">
        <v>118</v>
      </c>
      <c r="C61" s="201"/>
      <c r="D61" s="201"/>
      <c r="E61" s="202"/>
      <c r="F61" s="6" t="s">
        <v>16</v>
      </c>
      <c r="G61" s="125">
        <v>1</v>
      </c>
      <c r="H61" s="126"/>
      <c r="I61" s="114">
        <v>150</v>
      </c>
      <c r="J61" s="115"/>
    </row>
    <row r="62" spans="1:11" x14ac:dyDescent="0.25">
      <c r="A62" s="5" t="s">
        <v>119</v>
      </c>
      <c r="B62" s="200" t="s">
        <v>120</v>
      </c>
      <c r="C62" s="201"/>
      <c r="D62" s="201"/>
      <c r="E62" s="202"/>
      <c r="F62" s="6" t="s">
        <v>16</v>
      </c>
      <c r="G62" s="125">
        <v>1</v>
      </c>
      <c r="H62" s="126"/>
      <c r="I62" s="114">
        <v>160</v>
      </c>
      <c r="J62" s="115"/>
    </row>
    <row r="63" spans="1:11" x14ac:dyDescent="0.25">
      <c r="A63" s="5" t="s">
        <v>121</v>
      </c>
      <c r="B63" s="250" t="s">
        <v>122</v>
      </c>
      <c r="C63" s="251"/>
      <c r="D63" s="251"/>
      <c r="E63" s="252"/>
      <c r="F63" s="10" t="s">
        <v>16</v>
      </c>
      <c r="G63" s="125">
        <v>1</v>
      </c>
      <c r="H63" s="126"/>
      <c r="I63" s="114">
        <v>160</v>
      </c>
      <c r="J63" s="115"/>
    </row>
    <row r="64" spans="1:11" x14ac:dyDescent="0.25">
      <c r="A64" s="241" t="s">
        <v>123</v>
      </c>
      <c r="B64" s="242"/>
      <c r="C64" s="242"/>
      <c r="D64" s="242"/>
      <c r="E64" s="242"/>
      <c r="F64" s="242"/>
      <c r="G64" s="242"/>
      <c r="H64" s="242"/>
      <c r="I64" s="242"/>
      <c r="J64" s="253"/>
    </row>
    <row r="65" spans="1:10" ht="37.5" customHeight="1" x14ac:dyDescent="0.25">
      <c r="A65" s="3" t="s">
        <v>124</v>
      </c>
      <c r="B65" s="215" t="s">
        <v>125</v>
      </c>
      <c r="C65" s="216"/>
      <c r="D65" s="216"/>
      <c r="E65" s="217"/>
      <c r="F65" s="4" t="s">
        <v>126</v>
      </c>
      <c r="G65" s="220">
        <v>1</v>
      </c>
      <c r="H65" s="221"/>
      <c r="I65" s="254">
        <v>950</v>
      </c>
      <c r="J65" s="255"/>
    </row>
    <row r="66" spans="1:10" ht="24" customHeight="1" x14ac:dyDescent="0.25">
      <c r="A66" s="3" t="s">
        <v>127</v>
      </c>
      <c r="B66" s="235" t="s">
        <v>128</v>
      </c>
      <c r="C66" s="236"/>
      <c r="D66" s="236"/>
      <c r="E66" s="237"/>
      <c r="F66" s="4" t="s">
        <v>126</v>
      </c>
      <c r="G66" s="220">
        <v>1</v>
      </c>
      <c r="H66" s="221"/>
      <c r="I66" s="254">
        <v>950</v>
      </c>
      <c r="J66" s="255"/>
    </row>
    <row r="67" spans="1:10" ht="29.25" customHeight="1" x14ac:dyDescent="0.25">
      <c r="A67" s="3" t="s">
        <v>129</v>
      </c>
      <c r="B67" s="256" t="s">
        <v>130</v>
      </c>
      <c r="C67" s="236"/>
      <c r="D67" s="236"/>
      <c r="E67" s="237"/>
      <c r="F67" s="4" t="s">
        <v>126</v>
      </c>
      <c r="G67" s="220">
        <v>1</v>
      </c>
      <c r="H67" s="221"/>
      <c r="I67" s="254">
        <v>850</v>
      </c>
      <c r="J67" s="255"/>
    </row>
    <row r="68" spans="1:10" x14ac:dyDescent="0.25">
      <c r="A68" s="3" t="s">
        <v>131</v>
      </c>
      <c r="B68" s="235" t="s">
        <v>132</v>
      </c>
      <c r="C68" s="236"/>
      <c r="D68" s="236"/>
      <c r="E68" s="237"/>
      <c r="F68" s="4" t="s">
        <v>126</v>
      </c>
      <c r="G68" s="220">
        <v>1</v>
      </c>
      <c r="H68" s="221"/>
      <c r="I68" s="254">
        <v>400</v>
      </c>
      <c r="J68" s="255"/>
    </row>
    <row r="69" spans="1:10" ht="29.25" customHeight="1" x14ac:dyDescent="0.25">
      <c r="A69" s="3" t="s">
        <v>133</v>
      </c>
      <c r="B69" s="235" t="s">
        <v>134</v>
      </c>
      <c r="C69" s="236"/>
      <c r="D69" s="236"/>
      <c r="E69" s="237"/>
      <c r="F69" s="4" t="s">
        <v>126</v>
      </c>
      <c r="G69" s="220">
        <v>1</v>
      </c>
      <c r="H69" s="221"/>
      <c r="I69" s="254">
        <v>650</v>
      </c>
      <c r="J69" s="255"/>
    </row>
    <row r="70" spans="1:10" ht="31.5" customHeight="1" x14ac:dyDescent="0.25">
      <c r="A70" s="3" t="s">
        <v>135</v>
      </c>
      <c r="B70" s="235" t="s">
        <v>136</v>
      </c>
      <c r="C70" s="236"/>
      <c r="D70" s="236"/>
      <c r="E70" s="237"/>
      <c r="F70" s="4" t="s">
        <v>126</v>
      </c>
      <c r="G70" s="220">
        <v>1</v>
      </c>
      <c r="H70" s="221"/>
      <c r="I70" s="254">
        <v>450</v>
      </c>
      <c r="J70" s="255"/>
    </row>
    <row r="71" spans="1:10" ht="36.75" customHeight="1" x14ac:dyDescent="0.25">
      <c r="A71" s="3" t="s">
        <v>137</v>
      </c>
      <c r="B71" s="215" t="s">
        <v>138</v>
      </c>
      <c r="C71" s="216"/>
      <c r="D71" s="216"/>
      <c r="E71" s="217"/>
      <c r="F71" s="4" t="s">
        <v>126</v>
      </c>
      <c r="G71" s="220">
        <v>1</v>
      </c>
      <c r="H71" s="221"/>
      <c r="I71" s="225">
        <v>700</v>
      </c>
      <c r="J71" s="226"/>
    </row>
    <row r="72" spans="1:10" x14ac:dyDescent="0.25">
      <c r="A72" s="162" t="s">
        <v>139</v>
      </c>
      <c r="B72" s="163"/>
      <c r="C72" s="163"/>
      <c r="D72" s="163"/>
      <c r="E72" s="163"/>
      <c r="F72" s="163"/>
      <c r="G72" s="163"/>
      <c r="H72" s="163"/>
      <c r="I72" s="163"/>
      <c r="J72" s="244"/>
    </row>
    <row r="73" spans="1:10" x14ac:dyDescent="0.25">
      <c r="A73" s="5" t="s">
        <v>140</v>
      </c>
      <c r="B73" s="200" t="s">
        <v>141</v>
      </c>
      <c r="C73" s="201"/>
      <c r="D73" s="201"/>
      <c r="E73" s="202"/>
      <c r="F73" s="11" t="s">
        <v>126</v>
      </c>
      <c r="G73" s="125">
        <v>1</v>
      </c>
      <c r="H73" s="126"/>
      <c r="I73" s="114">
        <v>95</v>
      </c>
      <c r="J73" s="115"/>
    </row>
    <row r="74" spans="1:10" x14ac:dyDescent="0.25">
      <c r="A74" s="5" t="s">
        <v>142</v>
      </c>
      <c r="B74" s="200" t="s">
        <v>143</v>
      </c>
      <c r="C74" s="201"/>
      <c r="D74" s="201"/>
      <c r="E74" s="202"/>
      <c r="F74" s="11" t="s">
        <v>126</v>
      </c>
      <c r="G74" s="125">
        <v>1</v>
      </c>
      <c r="H74" s="126"/>
      <c r="I74" s="114">
        <v>95</v>
      </c>
      <c r="J74" s="115"/>
    </row>
    <row r="75" spans="1:10" x14ac:dyDescent="0.25">
      <c r="A75" s="3" t="s">
        <v>144</v>
      </c>
      <c r="B75" s="215" t="s">
        <v>145</v>
      </c>
      <c r="C75" s="216"/>
      <c r="D75" s="216"/>
      <c r="E75" s="217"/>
      <c r="F75" s="12" t="s">
        <v>126</v>
      </c>
      <c r="G75" s="220">
        <v>1</v>
      </c>
      <c r="H75" s="221"/>
      <c r="I75" s="225">
        <v>150</v>
      </c>
      <c r="J75" s="226"/>
    </row>
    <row r="76" spans="1:10" x14ac:dyDescent="0.25">
      <c r="A76" s="5" t="s">
        <v>146</v>
      </c>
      <c r="B76" s="250" t="s">
        <v>147</v>
      </c>
      <c r="C76" s="251"/>
      <c r="D76" s="251"/>
      <c r="E76" s="251"/>
      <c r="F76" s="252"/>
      <c r="G76" s="125"/>
      <c r="H76" s="126"/>
      <c r="I76" s="114" t="s">
        <v>148</v>
      </c>
      <c r="J76" s="115"/>
    </row>
    <row r="77" spans="1:10" x14ac:dyDescent="0.25">
      <c r="A77" s="241" t="s">
        <v>149</v>
      </c>
      <c r="B77" s="242"/>
      <c r="C77" s="242"/>
      <c r="D77" s="242"/>
      <c r="E77" s="242"/>
      <c r="F77" s="242"/>
      <c r="G77" s="242"/>
      <c r="H77" s="242"/>
      <c r="I77" s="242"/>
      <c r="J77" s="253"/>
    </row>
    <row r="78" spans="1:10" x14ac:dyDescent="0.25">
      <c r="A78" s="5" t="s">
        <v>150</v>
      </c>
      <c r="B78" s="200" t="s">
        <v>151</v>
      </c>
      <c r="C78" s="201"/>
      <c r="D78" s="201"/>
      <c r="E78" s="202"/>
      <c r="F78" s="6" t="s">
        <v>126</v>
      </c>
      <c r="G78" s="125">
        <v>1</v>
      </c>
      <c r="H78" s="126"/>
      <c r="I78" s="114">
        <v>95</v>
      </c>
      <c r="J78" s="115"/>
    </row>
    <row r="79" spans="1:10" x14ac:dyDescent="0.25">
      <c r="A79" s="5" t="s">
        <v>152</v>
      </c>
      <c r="B79" s="200" t="s">
        <v>153</v>
      </c>
      <c r="C79" s="201"/>
      <c r="D79" s="201"/>
      <c r="E79" s="202"/>
      <c r="F79" s="6" t="s">
        <v>126</v>
      </c>
      <c r="G79" s="125">
        <v>1</v>
      </c>
      <c r="H79" s="126"/>
      <c r="I79" s="114">
        <v>95</v>
      </c>
      <c r="J79" s="115"/>
    </row>
    <row r="80" spans="1:10" x14ac:dyDescent="0.25">
      <c r="A80" s="5" t="s">
        <v>154</v>
      </c>
      <c r="B80" s="200" t="s">
        <v>155</v>
      </c>
      <c r="C80" s="201"/>
      <c r="D80" s="201"/>
      <c r="E80" s="202"/>
      <c r="F80" s="6" t="s">
        <v>126</v>
      </c>
      <c r="G80" s="125">
        <v>1</v>
      </c>
      <c r="H80" s="126"/>
      <c r="I80" s="114">
        <v>95</v>
      </c>
      <c r="J80" s="115"/>
    </row>
    <row r="81" spans="1:10" x14ac:dyDescent="0.25">
      <c r="A81" s="5" t="s">
        <v>156</v>
      </c>
      <c r="B81" s="200" t="s">
        <v>157</v>
      </c>
      <c r="C81" s="201"/>
      <c r="D81" s="201"/>
      <c r="E81" s="202"/>
      <c r="F81" s="6" t="s">
        <v>126</v>
      </c>
      <c r="G81" s="125">
        <v>2</v>
      </c>
      <c r="H81" s="126"/>
      <c r="I81" s="114">
        <v>350</v>
      </c>
      <c r="J81" s="115"/>
    </row>
    <row r="82" spans="1:10" x14ac:dyDescent="0.25">
      <c r="A82" s="5" t="s">
        <v>158</v>
      </c>
      <c r="B82" s="200" t="s">
        <v>159</v>
      </c>
      <c r="C82" s="201"/>
      <c r="D82" s="201"/>
      <c r="E82" s="202"/>
      <c r="F82" s="6" t="s">
        <v>126</v>
      </c>
      <c r="G82" s="125">
        <v>1</v>
      </c>
      <c r="H82" s="126"/>
      <c r="I82" s="114">
        <v>95</v>
      </c>
      <c r="J82" s="115"/>
    </row>
    <row r="83" spans="1:10" x14ac:dyDescent="0.25">
      <c r="A83" s="5" t="s">
        <v>160</v>
      </c>
      <c r="B83" s="200" t="s">
        <v>161</v>
      </c>
      <c r="C83" s="201"/>
      <c r="D83" s="201"/>
      <c r="E83" s="202"/>
      <c r="F83" s="6" t="s">
        <v>126</v>
      </c>
      <c r="G83" s="125">
        <v>1</v>
      </c>
      <c r="H83" s="126"/>
      <c r="I83" s="114">
        <v>95</v>
      </c>
      <c r="J83" s="115"/>
    </row>
    <row r="84" spans="1:10" x14ac:dyDescent="0.25">
      <c r="A84" s="5" t="s">
        <v>162</v>
      </c>
      <c r="B84" s="200" t="s">
        <v>163</v>
      </c>
      <c r="C84" s="201"/>
      <c r="D84" s="201"/>
      <c r="E84" s="202"/>
      <c r="F84" s="6" t="s">
        <v>126</v>
      </c>
      <c r="G84" s="125">
        <v>1</v>
      </c>
      <c r="H84" s="126"/>
      <c r="I84" s="114">
        <v>140</v>
      </c>
      <c r="J84" s="115"/>
    </row>
    <row r="85" spans="1:10" x14ac:dyDescent="0.25">
      <c r="A85" s="5" t="s">
        <v>164</v>
      </c>
      <c r="B85" s="200" t="s">
        <v>165</v>
      </c>
      <c r="C85" s="201"/>
      <c r="D85" s="201"/>
      <c r="E85" s="202"/>
      <c r="F85" s="6" t="s">
        <v>126</v>
      </c>
      <c r="G85" s="125">
        <v>1</v>
      </c>
      <c r="H85" s="126"/>
      <c r="I85" s="114">
        <v>200</v>
      </c>
      <c r="J85" s="115"/>
    </row>
    <row r="86" spans="1:10" x14ac:dyDescent="0.25">
      <c r="A86" s="5" t="s">
        <v>166</v>
      </c>
      <c r="B86" s="200" t="s">
        <v>167</v>
      </c>
      <c r="C86" s="201"/>
      <c r="D86" s="201"/>
      <c r="E86" s="202"/>
      <c r="F86" s="6" t="s">
        <v>126</v>
      </c>
      <c r="G86" s="125">
        <v>1</v>
      </c>
      <c r="H86" s="126"/>
      <c r="I86" s="114">
        <v>140</v>
      </c>
      <c r="J86" s="115"/>
    </row>
    <row r="87" spans="1:10" x14ac:dyDescent="0.25">
      <c r="A87" s="5" t="s">
        <v>168</v>
      </c>
      <c r="B87" s="200" t="s">
        <v>169</v>
      </c>
      <c r="C87" s="201"/>
      <c r="D87" s="201"/>
      <c r="E87" s="202"/>
      <c r="F87" s="6" t="s">
        <v>126</v>
      </c>
      <c r="G87" s="125">
        <v>1</v>
      </c>
      <c r="H87" s="126"/>
      <c r="I87" s="114">
        <v>190</v>
      </c>
      <c r="J87" s="115"/>
    </row>
    <row r="88" spans="1:10" x14ac:dyDescent="0.25">
      <c r="A88" s="5" t="s">
        <v>170</v>
      </c>
      <c r="B88" s="200" t="s">
        <v>171</v>
      </c>
      <c r="C88" s="201"/>
      <c r="D88" s="201"/>
      <c r="E88" s="202"/>
      <c r="F88" s="6" t="s">
        <v>126</v>
      </c>
      <c r="G88" s="125">
        <v>1</v>
      </c>
      <c r="H88" s="126"/>
      <c r="I88" s="114">
        <v>210</v>
      </c>
      <c r="J88" s="115"/>
    </row>
    <row r="89" spans="1:10" x14ac:dyDescent="0.25">
      <c r="A89" s="162" t="s">
        <v>172</v>
      </c>
      <c r="B89" s="163"/>
      <c r="C89" s="163"/>
      <c r="D89" s="163"/>
      <c r="E89" s="163"/>
      <c r="F89" s="163"/>
      <c r="G89" s="163"/>
      <c r="H89" s="163"/>
      <c r="I89" s="163"/>
      <c r="J89" s="244"/>
    </row>
    <row r="90" spans="1:10" x14ac:dyDescent="0.25">
      <c r="A90" s="5" t="s">
        <v>173</v>
      </c>
      <c r="B90" s="200" t="s">
        <v>174</v>
      </c>
      <c r="C90" s="201"/>
      <c r="D90" s="201"/>
      <c r="E90" s="202"/>
      <c r="F90" s="6" t="s">
        <v>126</v>
      </c>
      <c r="G90" s="125">
        <v>1</v>
      </c>
      <c r="H90" s="126"/>
      <c r="I90" s="114">
        <v>95</v>
      </c>
      <c r="J90" s="115"/>
    </row>
    <row r="91" spans="1:10" x14ac:dyDescent="0.25">
      <c r="A91" s="5" t="s">
        <v>175</v>
      </c>
      <c r="B91" s="200" t="s">
        <v>176</v>
      </c>
      <c r="C91" s="201"/>
      <c r="D91" s="201"/>
      <c r="E91" s="202"/>
      <c r="F91" s="6" t="s">
        <v>126</v>
      </c>
      <c r="G91" s="125">
        <v>1</v>
      </c>
      <c r="H91" s="126"/>
      <c r="I91" s="114">
        <v>95</v>
      </c>
      <c r="J91" s="115"/>
    </row>
    <row r="92" spans="1:10" x14ac:dyDescent="0.25">
      <c r="A92" s="5" t="s">
        <v>177</v>
      </c>
      <c r="B92" s="200" t="s">
        <v>178</v>
      </c>
      <c r="C92" s="201"/>
      <c r="D92" s="201"/>
      <c r="E92" s="202"/>
      <c r="F92" s="6" t="s">
        <v>126</v>
      </c>
      <c r="G92" s="125">
        <v>1</v>
      </c>
      <c r="H92" s="126"/>
      <c r="I92" s="114">
        <v>95</v>
      </c>
      <c r="J92" s="115"/>
    </row>
    <row r="93" spans="1:10" x14ac:dyDescent="0.25">
      <c r="A93" s="5" t="s">
        <v>179</v>
      </c>
      <c r="B93" s="200" t="s">
        <v>180</v>
      </c>
      <c r="C93" s="201"/>
      <c r="D93" s="201"/>
      <c r="E93" s="202"/>
      <c r="F93" s="6" t="s">
        <v>126</v>
      </c>
      <c r="G93" s="125">
        <v>1</v>
      </c>
      <c r="H93" s="126"/>
      <c r="I93" s="114">
        <v>95</v>
      </c>
      <c r="J93" s="115"/>
    </row>
    <row r="94" spans="1:10" x14ac:dyDescent="0.25">
      <c r="A94" s="5" t="s">
        <v>181</v>
      </c>
      <c r="B94" s="200" t="s">
        <v>182</v>
      </c>
      <c r="C94" s="201"/>
      <c r="D94" s="201"/>
      <c r="E94" s="202"/>
      <c r="F94" s="6" t="s">
        <v>126</v>
      </c>
      <c r="G94" s="125">
        <v>1</v>
      </c>
      <c r="H94" s="126"/>
      <c r="I94" s="114">
        <v>95</v>
      </c>
      <c r="J94" s="115"/>
    </row>
    <row r="95" spans="1:10" x14ac:dyDescent="0.25">
      <c r="A95" s="5" t="s">
        <v>183</v>
      </c>
      <c r="B95" s="200" t="s">
        <v>184</v>
      </c>
      <c r="C95" s="201"/>
      <c r="D95" s="201"/>
      <c r="E95" s="202"/>
      <c r="F95" s="6" t="s">
        <v>126</v>
      </c>
      <c r="G95" s="125">
        <v>3</v>
      </c>
      <c r="H95" s="126"/>
      <c r="I95" s="114">
        <v>590</v>
      </c>
      <c r="J95" s="115"/>
    </row>
    <row r="96" spans="1:10" x14ac:dyDescent="0.25">
      <c r="A96" s="127" t="s">
        <v>185</v>
      </c>
      <c r="B96" s="188" t="s">
        <v>186</v>
      </c>
      <c r="C96" s="189"/>
      <c r="D96" s="189"/>
      <c r="E96" s="190"/>
      <c r="F96" s="135" t="s">
        <v>126</v>
      </c>
      <c r="G96" s="120"/>
      <c r="H96" s="121"/>
      <c r="I96" s="120">
        <v>450</v>
      </c>
      <c r="J96" s="121"/>
    </row>
    <row r="97" spans="1:10" x14ac:dyDescent="0.25">
      <c r="A97" s="128"/>
      <c r="B97" s="191" t="s">
        <v>187</v>
      </c>
      <c r="C97" s="192"/>
      <c r="D97" s="192"/>
      <c r="E97" s="193"/>
      <c r="F97" s="136"/>
      <c r="G97" s="118" t="s">
        <v>1440</v>
      </c>
      <c r="H97" s="119"/>
      <c r="I97" s="137"/>
      <c r="J97" s="138"/>
    </row>
    <row r="98" spans="1:10" x14ac:dyDescent="0.25">
      <c r="A98" s="162" t="s">
        <v>188</v>
      </c>
      <c r="B98" s="163"/>
      <c r="C98" s="163"/>
      <c r="D98" s="163"/>
      <c r="E98" s="163"/>
      <c r="F98" s="163"/>
      <c r="G98" s="163"/>
      <c r="H98" s="163"/>
      <c r="I98" s="163"/>
      <c r="J98" s="244"/>
    </row>
    <row r="99" spans="1:10" x14ac:dyDescent="0.25">
      <c r="A99" s="3" t="s">
        <v>189</v>
      </c>
      <c r="B99" s="215" t="s">
        <v>190</v>
      </c>
      <c r="C99" s="216"/>
      <c r="D99" s="216"/>
      <c r="E99" s="217"/>
      <c r="F99" s="4" t="s">
        <v>126</v>
      </c>
      <c r="G99" s="220">
        <v>1</v>
      </c>
      <c r="H99" s="221"/>
      <c r="I99" s="225">
        <v>700</v>
      </c>
      <c r="J99" s="226"/>
    </row>
    <row r="100" spans="1:10" x14ac:dyDescent="0.25">
      <c r="A100" s="5" t="s">
        <v>191</v>
      </c>
      <c r="B100" s="200" t="s">
        <v>192</v>
      </c>
      <c r="C100" s="201"/>
      <c r="D100" s="201"/>
      <c r="E100" s="202"/>
      <c r="F100" s="6" t="s">
        <v>126</v>
      </c>
      <c r="G100" s="125">
        <v>1</v>
      </c>
      <c r="H100" s="126"/>
      <c r="I100" s="114">
        <v>190</v>
      </c>
      <c r="J100" s="115"/>
    </row>
    <row r="101" spans="1:10" x14ac:dyDescent="0.25">
      <c r="A101" s="5" t="s">
        <v>193</v>
      </c>
      <c r="B101" s="200" t="s">
        <v>194</v>
      </c>
      <c r="C101" s="201"/>
      <c r="D101" s="201"/>
      <c r="E101" s="202"/>
      <c r="F101" s="6" t="s">
        <v>126</v>
      </c>
      <c r="G101" s="125">
        <v>1</v>
      </c>
      <c r="H101" s="126"/>
      <c r="I101" s="114">
        <v>270</v>
      </c>
      <c r="J101" s="115"/>
    </row>
    <row r="102" spans="1:10" x14ac:dyDescent="0.25">
      <c r="A102" s="5" t="s">
        <v>195</v>
      </c>
      <c r="B102" s="200" t="s">
        <v>196</v>
      </c>
      <c r="C102" s="201"/>
      <c r="D102" s="201"/>
      <c r="E102" s="202"/>
      <c r="F102" s="6" t="s">
        <v>126</v>
      </c>
      <c r="G102" s="125">
        <v>1</v>
      </c>
      <c r="H102" s="126"/>
      <c r="I102" s="114">
        <v>100</v>
      </c>
      <c r="J102" s="115"/>
    </row>
    <row r="103" spans="1:10" x14ac:dyDescent="0.25">
      <c r="A103" s="5" t="s">
        <v>197</v>
      </c>
      <c r="B103" s="200" t="s">
        <v>198</v>
      </c>
      <c r="C103" s="201"/>
      <c r="D103" s="201"/>
      <c r="E103" s="202"/>
      <c r="F103" s="6" t="s">
        <v>126</v>
      </c>
      <c r="G103" s="125">
        <v>3</v>
      </c>
      <c r="H103" s="126"/>
      <c r="I103" s="114">
        <v>650</v>
      </c>
      <c r="J103" s="115"/>
    </row>
    <row r="104" spans="1:10" x14ac:dyDescent="0.25">
      <c r="A104" s="5" t="s">
        <v>199</v>
      </c>
      <c r="B104" s="200" t="s">
        <v>200</v>
      </c>
      <c r="C104" s="201"/>
      <c r="D104" s="201"/>
      <c r="E104" s="202"/>
      <c r="F104" s="6" t="s">
        <v>126</v>
      </c>
      <c r="G104" s="125">
        <v>3</v>
      </c>
      <c r="H104" s="126"/>
      <c r="I104" s="114">
        <v>700</v>
      </c>
      <c r="J104" s="115"/>
    </row>
    <row r="105" spans="1:10" x14ac:dyDescent="0.25">
      <c r="A105" s="3" t="s">
        <v>201</v>
      </c>
      <c r="B105" s="215" t="s">
        <v>202</v>
      </c>
      <c r="C105" s="216"/>
      <c r="D105" s="216"/>
      <c r="E105" s="217"/>
      <c r="F105" s="4" t="s">
        <v>126</v>
      </c>
      <c r="G105" s="220">
        <v>1</v>
      </c>
      <c r="H105" s="221"/>
      <c r="I105" s="225">
        <v>240</v>
      </c>
      <c r="J105" s="226"/>
    </row>
    <row r="106" spans="1:10" x14ac:dyDescent="0.25">
      <c r="A106" s="5" t="s">
        <v>203</v>
      </c>
      <c r="B106" s="200" t="s">
        <v>204</v>
      </c>
      <c r="C106" s="201"/>
      <c r="D106" s="201"/>
      <c r="E106" s="202"/>
      <c r="F106" s="6" t="s">
        <v>126</v>
      </c>
      <c r="G106" s="125">
        <v>6</v>
      </c>
      <c r="H106" s="126"/>
      <c r="I106" s="114">
        <v>1300</v>
      </c>
      <c r="J106" s="115"/>
    </row>
    <row r="107" spans="1:10" x14ac:dyDescent="0.25">
      <c r="A107" s="5" t="s">
        <v>205</v>
      </c>
      <c r="B107" s="200" t="s">
        <v>206</v>
      </c>
      <c r="C107" s="201"/>
      <c r="D107" s="201"/>
      <c r="E107" s="202"/>
      <c r="F107" s="6" t="s">
        <v>126</v>
      </c>
      <c r="G107" s="125">
        <v>5</v>
      </c>
      <c r="H107" s="126"/>
      <c r="I107" s="114">
        <v>950</v>
      </c>
      <c r="J107" s="115"/>
    </row>
    <row r="108" spans="1:10" x14ac:dyDescent="0.25">
      <c r="A108" s="162" t="s">
        <v>207</v>
      </c>
      <c r="B108" s="163"/>
      <c r="C108" s="163"/>
      <c r="D108" s="163"/>
      <c r="E108" s="163"/>
      <c r="F108" s="163"/>
      <c r="G108" s="163"/>
      <c r="H108" s="163"/>
      <c r="I108" s="163"/>
      <c r="J108" s="244"/>
    </row>
    <row r="109" spans="1:10" x14ac:dyDescent="0.25">
      <c r="A109" s="5" t="s">
        <v>208</v>
      </c>
      <c r="B109" s="200" t="s">
        <v>209</v>
      </c>
      <c r="C109" s="201"/>
      <c r="D109" s="201"/>
      <c r="E109" s="202"/>
      <c r="F109" s="6" t="s">
        <v>126</v>
      </c>
      <c r="G109" s="125">
        <v>1</v>
      </c>
      <c r="H109" s="126"/>
      <c r="I109" s="114">
        <v>90</v>
      </c>
      <c r="J109" s="115"/>
    </row>
    <row r="110" spans="1:10" x14ac:dyDescent="0.25">
      <c r="A110" s="3" t="s">
        <v>210</v>
      </c>
      <c r="B110" s="215" t="s">
        <v>211</v>
      </c>
      <c r="C110" s="216"/>
      <c r="D110" s="216"/>
      <c r="E110" s="217"/>
      <c r="F110" s="4" t="s">
        <v>9</v>
      </c>
      <c r="G110" s="220">
        <v>1</v>
      </c>
      <c r="H110" s="221"/>
      <c r="I110" s="225">
        <v>450</v>
      </c>
      <c r="J110" s="226"/>
    </row>
    <row r="111" spans="1:10" x14ac:dyDescent="0.25">
      <c r="A111" s="5" t="s">
        <v>212</v>
      </c>
      <c r="B111" s="200" t="s">
        <v>213</v>
      </c>
      <c r="C111" s="201"/>
      <c r="D111" s="201"/>
      <c r="E111" s="202"/>
      <c r="F111" s="6" t="s">
        <v>126</v>
      </c>
      <c r="G111" s="125">
        <v>1</v>
      </c>
      <c r="H111" s="126"/>
      <c r="I111" s="114">
        <v>270</v>
      </c>
      <c r="J111" s="115"/>
    </row>
    <row r="112" spans="1:10" x14ac:dyDescent="0.25">
      <c r="A112" s="162" t="s">
        <v>214</v>
      </c>
      <c r="B112" s="163"/>
      <c r="C112" s="163"/>
      <c r="D112" s="163"/>
      <c r="E112" s="163"/>
      <c r="F112" s="163"/>
      <c r="G112" s="163"/>
      <c r="H112" s="163"/>
      <c r="I112" s="163"/>
      <c r="J112" s="244"/>
    </row>
    <row r="113" spans="1:10" ht="48.75" customHeight="1" x14ac:dyDescent="0.25">
      <c r="A113" s="5" t="s">
        <v>215</v>
      </c>
      <c r="B113" s="200" t="s">
        <v>216</v>
      </c>
      <c r="C113" s="201"/>
      <c r="D113" s="201"/>
      <c r="E113" s="202"/>
      <c r="F113" s="6" t="s">
        <v>126</v>
      </c>
      <c r="G113" s="125">
        <v>2</v>
      </c>
      <c r="H113" s="126"/>
      <c r="I113" s="114">
        <v>650</v>
      </c>
      <c r="J113" s="115"/>
    </row>
    <row r="114" spans="1:10" x14ac:dyDescent="0.25">
      <c r="A114" s="5" t="s">
        <v>217</v>
      </c>
      <c r="B114" s="200" t="s">
        <v>218</v>
      </c>
      <c r="C114" s="201"/>
      <c r="D114" s="201"/>
      <c r="E114" s="202"/>
      <c r="F114" s="6" t="s">
        <v>126</v>
      </c>
      <c r="G114" s="125">
        <v>1</v>
      </c>
      <c r="H114" s="126"/>
      <c r="I114" s="114">
        <v>95</v>
      </c>
      <c r="J114" s="115"/>
    </row>
    <row r="115" spans="1:10" x14ac:dyDescent="0.25">
      <c r="A115" s="3" t="s">
        <v>219</v>
      </c>
      <c r="B115" s="215" t="s">
        <v>220</v>
      </c>
      <c r="C115" s="216"/>
      <c r="D115" s="216"/>
      <c r="E115" s="217"/>
      <c r="F115" s="4" t="s">
        <v>126</v>
      </c>
      <c r="G115" s="220">
        <v>1</v>
      </c>
      <c r="H115" s="221"/>
      <c r="I115" s="225">
        <v>95</v>
      </c>
      <c r="J115" s="226"/>
    </row>
    <row r="116" spans="1:10" x14ac:dyDescent="0.25">
      <c r="A116" s="5" t="s">
        <v>221</v>
      </c>
      <c r="B116" s="200" t="s">
        <v>222</v>
      </c>
      <c r="C116" s="201"/>
      <c r="D116" s="201"/>
      <c r="E116" s="202"/>
      <c r="F116" s="6" t="s">
        <v>126</v>
      </c>
      <c r="G116" s="125">
        <v>1</v>
      </c>
      <c r="H116" s="126"/>
      <c r="I116" s="114">
        <v>140</v>
      </c>
      <c r="J116" s="115"/>
    </row>
    <row r="117" spans="1:10" x14ac:dyDescent="0.25">
      <c r="A117" s="5" t="s">
        <v>223</v>
      </c>
      <c r="B117" s="200" t="s">
        <v>224</v>
      </c>
      <c r="C117" s="201"/>
      <c r="D117" s="201"/>
      <c r="E117" s="202"/>
      <c r="F117" s="6" t="s">
        <v>126</v>
      </c>
      <c r="G117" s="125">
        <v>1</v>
      </c>
      <c r="H117" s="126"/>
      <c r="I117" s="114">
        <v>140</v>
      </c>
      <c r="J117" s="115"/>
    </row>
    <row r="118" spans="1:10" x14ac:dyDescent="0.25">
      <c r="A118" s="5" t="s">
        <v>225</v>
      </c>
      <c r="B118" s="200" t="s">
        <v>226</v>
      </c>
      <c r="C118" s="201"/>
      <c r="D118" s="201"/>
      <c r="E118" s="202"/>
      <c r="F118" s="6" t="s">
        <v>126</v>
      </c>
      <c r="G118" s="125">
        <v>1</v>
      </c>
      <c r="H118" s="126"/>
      <c r="I118" s="114" t="s">
        <v>148</v>
      </c>
      <c r="J118" s="115"/>
    </row>
    <row r="119" spans="1:10" x14ac:dyDescent="0.25">
      <c r="A119" s="5" t="s">
        <v>227</v>
      </c>
      <c r="B119" s="200" t="s">
        <v>228</v>
      </c>
      <c r="C119" s="201"/>
      <c r="D119" s="201"/>
      <c r="E119" s="202"/>
      <c r="F119" s="6" t="s">
        <v>126</v>
      </c>
      <c r="G119" s="125">
        <v>3</v>
      </c>
      <c r="H119" s="126"/>
      <c r="I119" s="114">
        <v>500</v>
      </c>
      <c r="J119" s="115"/>
    </row>
    <row r="120" spans="1:10" x14ac:dyDescent="0.25">
      <c r="A120" s="5" t="s">
        <v>229</v>
      </c>
      <c r="B120" s="200" t="s">
        <v>230</v>
      </c>
      <c r="C120" s="201"/>
      <c r="D120" s="201"/>
      <c r="E120" s="202"/>
      <c r="F120" s="6" t="s">
        <v>126</v>
      </c>
      <c r="G120" s="125">
        <v>3</v>
      </c>
      <c r="H120" s="126"/>
      <c r="I120" s="114">
        <v>500</v>
      </c>
      <c r="J120" s="115"/>
    </row>
    <row r="121" spans="1:10" x14ac:dyDescent="0.25">
      <c r="A121" s="162" t="s">
        <v>231</v>
      </c>
      <c r="B121" s="163"/>
      <c r="C121" s="163"/>
      <c r="D121" s="163"/>
      <c r="E121" s="163"/>
      <c r="F121" s="163"/>
      <c r="G121" s="163"/>
      <c r="H121" s="163"/>
      <c r="I121" s="163"/>
      <c r="J121" s="244"/>
    </row>
    <row r="122" spans="1:10" x14ac:dyDescent="0.25">
      <c r="A122" s="5" t="s">
        <v>232</v>
      </c>
      <c r="B122" s="200" t="s">
        <v>233</v>
      </c>
      <c r="C122" s="201"/>
      <c r="D122" s="201"/>
      <c r="E122" s="202"/>
      <c r="F122" s="6" t="s">
        <v>126</v>
      </c>
      <c r="G122" s="125">
        <v>1</v>
      </c>
      <c r="H122" s="126"/>
      <c r="I122" s="114">
        <v>95</v>
      </c>
      <c r="J122" s="115"/>
    </row>
    <row r="123" spans="1:10" x14ac:dyDescent="0.25">
      <c r="A123" s="5" t="s">
        <v>234</v>
      </c>
      <c r="B123" s="200" t="s">
        <v>235</v>
      </c>
      <c r="C123" s="201"/>
      <c r="D123" s="201"/>
      <c r="E123" s="202"/>
      <c r="F123" s="6" t="s">
        <v>126</v>
      </c>
      <c r="G123" s="125">
        <v>1</v>
      </c>
      <c r="H123" s="126"/>
      <c r="I123" s="114">
        <v>270</v>
      </c>
      <c r="J123" s="115"/>
    </row>
    <row r="124" spans="1:10" x14ac:dyDescent="0.25">
      <c r="A124" s="5" t="s">
        <v>236</v>
      </c>
      <c r="B124" s="200" t="s">
        <v>237</v>
      </c>
      <c r="C124" s="201"/>
      <c r="D124" s="201"/>
      <c r="E124" s="202"/>
      <c r="F124" s="6" t="s">
        <v>126</v>
      </c>
      <c r="G124" s="125">
        <v>1</v>
      </c>
      <c r="H124" s="126"/>
      <c r="I124" s="114" t="s">
        <v>148</v>
      </c>
      <c r="J124" s="115"/>
    </row>
    <row r="125" spans="1:10" x14ac:dyDescent="0.25">
      <c r="A125" s="5" t="s">
        <v>238</v>
      </c>
      <c r="B125" s="200" t="s">
        <v>239</v>
      </c>
      <c r="C125" s="201"/>
      <c r="D125" s="201"/>
      <c r="E125" s="202"/>
      <c r="F125" s="6" t="s">
        <v>126</v>
      </c>
      <c r="G125" s="125">
        <v>1</v>
      </c>
      <c r="H125" s="126"/>
      <c r="I125" s="114">
        <v>85</v>
      </c>
      <c r="J125" s="115"/>
    </row>
    <row r="126" spans="1:10" x14ac:dyDescent="0.25">
      <c r="A126" s="5" t="s">
        <v>240</v>
      </c>
      <c r="B126" s="200" t="s">
        <v>241</v>
      </c>
      <c r="C126" s="201"/>
      <c r="D126" s="201"/>
      <c r="E126" s="202"/>
      <c r="F126" s="6" t="s">
        <v>126</v>
      </c>
      <c r="G126" s="125">
        <v>1</v>
      </c>
      <c r="H126" s="126"/>
      <c r="I126" s="114">
        <v>95</v>
      </c>
      <c r="J126" s="115"/>
    </row>
    <row r="127" spans="1:10" x14ac:dyDescent="0.25">
      <c r="A127" s="5" t="s">
        <v>242</v>
      </c>
      <c r="B127" s="200" t="s">
        <v>243</v>
      </c>
      <c r="C127" s="201"/>
      <c r="D127" s="201"/>
      <c r="E127" s="202"/>
      <c r="F127" s="6" t="s">
        <v>126</v>
      </c>
      <c r="G127" s="125">
        <v>1</v>
      </c>
      <c r="H127" s="126"/>
      <c r="I127" s="114">
        <v>390</v>
      </c>
      <c r="J127" s="115"/>
    </row>
    <row r="128" spans="1:10" x14ac:dyDescent="0.25">
      <c r="A128" s="5" t="s">
        <v>244</v>
      </c>
      <c r="B128" s="200" t="s">
        <v>245</v>
      </c>
      <c r="C128" s="201"/>
      <c r="D128" s="201"/>
      <c r="E128" s="202"/>
      <c r="F128" s="6" t="s">
        <v>126</v>
      </c>
      <c r="G128" s="125">
        <v>1</v>
      </c>
      <c r="H128" s="126"/>
      <c r="I128" s="114">
        <v>390</v>
      </c>
      <c r="J128" s="115"/>
    </row>
    <row r="129" spans="1:10" x14ac:dyDescent="0.25">
      <c r="A129" s="5" t="s">
        <v>246</v>
      </c>
      <c r="B129" s="179" t="s">
        <v>1453</v>
      </c>
      <c r="C129" s="201"/>
      <c r="D129" s="201"/>
      <c r="E129" s="202"/>
      <c r="F129" s="6" t="s">
        <v>126</v>
      </c>
      <c r="G129" s="125">
        <v>3</v>
      </c>
      <c r="H129" s="126"/>
      <c r="I129" s="114">
        <v>1100</v>
      </c>
      <c r="J129" s="115"/>
    </row>
    <row r="130" spans="1:10" x14ac:dyDescent="0.25">
      <c r="A130" s="5" t="s">
        <v>247</v>
      </c>
      <c r="B130" s="200" t="s">
        <v>248</v>
      </c>
      <c r="C130" s="201"/>
      <c r="D130" s="201"/>
      <c r="E130" s="202"/>
      <c r="F130" s="6" t="s">
        <v>126</v>
      </c>
      <c r="G130" s="125">
        <v>1</v>
      </c>
      <c r="H130" s="126"/>
      <c r="I130" s="114">
        <v>350</v>
      </c>
      <c r="J130" s="115"/>
    </row>
    <row r="131" spans="1:10" x14ac:dyDescent="0.25">
      <c r="A131" s="5" t="s">
        <v>249</v>
      </c>
      <c r="B131" s="179" t="s">
        <v>250</v>
      </c>
      <c r="C131" s="201"/>
      <c r="D131" s="201"/>
      <c r="E131" s="202"/>
      <c r="F131" s="6" t="s">
        <v>126</v>
      </c>
      <c r="G131" s="125">
        <v>1</v>
      </c>
      <c r="H131" s="126"/>
      <c r="I131" s="114">
        <v>1400</v>
      </c>
      <c r="J131" s="115"/>
    </row>
    <row r="132" spans="1:10" x14ac:dyDescent="0.25">
      <c r="A132" s="162" t="s">
        <v>251</v>
      </c>
      <c r="B132" s="163"/>
      <c r="C132" s="163"/>
      <c r="D132" s="163"/>
      <c r="E132" s="163"/>
      <c r="F132" s="163"/>
      <c r="G132" s="163"/>
      <c r="H132" s="163"/>
      <c r="I132" s="163"/>
      <c r="J132" s="244"/>
    </row>
    <row r="133" spans="1:10" x14ac:dyDescent="0.25">
      <c r="A133" s="5" t="s">
        <v>252</v>
      </c>
      <c r="B133" s="200" t="s">
        <v>253</v>
      </c>
      <c r="C133" s="201"/>
      <c r="D133" s="201"/>
      <c r="E133" s="202"/>
      <c r="F133" s="6" t="s">
        <v>126</v>
      </c>
      <c r="G133" s="125">
        <v>1</v>
      </c>
      <c r="H133" s="126"/>
      <c r="I133" s="114">
        <v>95</v>
      </c>
      <c r="J133" s="115"/>
    </row>
    <row r="134" spans="1:10" x14ac:dyDescent="0.25">
      <c r="A134" s="5" t="s">
        <v>254</v>
      </c>
      <c r="B134" s="200" t="s">
        <v>255</v>
      </c>
      <c r="C134" s="201"/>
      <c r="D134" s="201"/>
      <c r="E134" s="202"/>
      <c r="F134" s="6" t="s">
        <v>126</v>
      </c>
      <c r="G134" s="125">
        <v>1</v>
      </c>
      <c r="H134" s="126"/>
      <c r="I134" s="114">
        <v>95</v>
      </c>
      <c r="J134" s="115"/>
    </row>
    <row r="135" spans="1:10" x14ac:dyDescent="0.25">
      <c r="A135" s="5" t="s">
        <v>256</v>
      </c>
      <c r="B135" s="200" t="s">
        <v>257</v>
      </c>
      <c r="C135" s="201"/>
      <c r="D135" s="201"/>
      <c r="E135" s="202"/>
      <c r="F135" s="6" t="s">
        <v>126</v>
      </c>
      <c r="G135" s="125">
        <v>1</v>
      </c>
      <c r="H135" s="126"/>
      <c r="I135" s="114">
        <v>95</v>
      </c>
      <c r="J135" s="115"/>
    </row>
    <row r="136" spans="1:10" x14ac:dyDescent="0.25">
      <c r="A136" s="5" t="s">
        <v>258</v>
      </c>
      <c r="B136" s="200" t="s">
        <v>259</v>
      </c>
      <c r="C136" s="201"/>
      <c r="D136" s="201"/>
      <c r="E136" s="202"/>
      <c r="F136" s="6" t="s">
        <v>126</v>
      </c>
      <c r="G136" s="125">
        <v>1</v>
      </c>
      <c r="H136" s="126"/>
      <c r="I136" s="114">
        <v>95</v>
      </c>
      <c r="J136" s="115"/>
    </row>
    <row r="137" spans="1:10" x14ac:dyDescent="0.25">
      <c r="A137" s="5" t="s">
        <v>260</v>
      </c>
      <c r="B137" s="200" t="s">
        <v>261</v>
      </c>
      <c r="C137" s="201"/>
      <c r="D137" s="201"/>
      <c r="E137" s="202"/>
      <c r="F137" s="6" t="s">
        <v>126</v>
      </c>
      <c r="G137" s="125">
        <v>1</v>
      </c>
      <c r="H137" s="126"/>
      <c r="I137" s="114">
        <v>250</v>
      </c>
      <c r="J137" s="115"/>
    </row>
    <row r="138" spans="1:10" x14ac:dyDescent="0.25">
      <c r="A138" s="5" t="s">
        <v>262</v>
      </c>
      <c r="B138" s="200" t="s">
        <v>263</v>
      </c>
      <c r="C138" s="201"/>
      <c r="D138" s="201"/>
      <c r="E138" s="202"/>
      <c r="F138" s="6" t="s">
        <v>126</v>
      </c>
      <c r="G138" s="125">
        <v>1</v>
      </c>
      <c r="H138" s="126"/>
      <c r="I138" s="114">
        <v>95</v>
      </c>
      <c r="J138" s="115"/>
    </row>
    <row r="139" spans="1:10" x14ac:dyDescent="0.25">
      <c r="A139" s="5" t="s">
        <v>264</v>
      </c>
      <c r="B139" s="200" t="s">
        <v>265</v>
      </c>
      <c r="C139" s="201"/>
      <c r="D139" s="201"/>
      <c r="E139" s="202"/>
      <c r="F139" s="6" t="s">
        <v>126</v>
      </c>
      <c r="G139" s="125">
        <v>1</v>
      </c>
      <c r="H139" s="126"/>
      <c r="I139" s="114">
        <v>95</v>
      </c>
      <c r="J139" s="115"/>
    </row>
    <row r="140" spans="1:10" x14ac:dyDescent="0.25">
      <c r="A140" s="5" t="s">
        <v>266</v>
      </c>
      <c r="B140" s="200" t="s">
        <v>267</v>
      </c>
      <c r="C140" s="201"/>
      <c r="D140" s="201"/>
      <c r="E140" s="202"/>
      <c r="F140" s="6" t="s">
        <v>126</v>
      </c>
      <c r="G140" s="125">
        <v>3</v>
      </c>
      <c r="H140" s="126"/>
      <c r="I140" s="114">
        <v>290</v>
      </c>
      <c r="J140" s="115"/>
    </row>
    <row r="141" spans="1:10" x14ac:dyDescent="0.25">
      <c r="A141" s="5" t="s">
        <v>268</v>
      </c>
      <c r="B141" s="200" t="s">
        <v>269</v>
      </c>
      <c r="C141" s="201"/>
      <c r="D141" s="201"/>
      <c r="E141" s="202"/>
      <c r="F141" s="6" t="s">
        <v>9</v>
      </c>
      <c r="G141" s="125">
        <v>7</v>
      </c>
      <c r="H141" s="126"/>
      <c r="I141" s="114">
        <v>1400</v>
      </c>
      <c r="J141" s="115"/>
    </row>
    <row r="142" spans="1:10" x14ac:dyDescent="0.25">
      <c r="A142" s="5" t="s">
        <v>270</v>
      </c>
      <c r="B142" s="200" t="s">
        <v>271</v>
      </c>
      <c r="C142" s="201"/>
      <c r="D142" s="201"/>
      <c r="E142" s="202"/>
      <c r="F142" s="6" t="s">
        <v>9</v>
      </c>
      <c r="G142" s="125">
        <v>7</v>
      </c>
      <c r="H142" s="126"/>
      <c r="I142" s="114">
        <v>1400</v>
      </c>
      <c r="J142" s="115"/>
    </row>
    <row r="143" spans="1:10" x14ac:dyDescent="0.25">
      <c r="A143" s="5" t="s">
        <v>272</v>
      </c>
      <c r="B143" s="200" t="s">
        <v>273</v>
      </c>
      <c r="C143" s="201"/>
      <c r="D143" s="201"/>
      <c r="E143" s="202"/>
      <c r="F143" s="6" t="s">
        <v>126</v>
      </c>
      <c r="G143" s="125">
        <v>3</v>
      </c>
      <c r="H143" s="126"/>
      <c r="I143" s="114">
        <v>520</v>
      </c>
      <c r="J143" s="115"/>
    </row>
    <row r="144" spans="1:10" x14ac:dyDescent="0.25">
      <c r="A144" s="5" t="s">
        <v>274</v>
      </c>
      <c r="B144" s="200" t="s">
        <v>275</v>
      </c>
      <c r="C144" s="201"/>
      <c r="D144" s="201"/>
      <c r="E144" s="202"/>
      <c r="F144" s="6" t="s">
        <v>9</v>
      </c>
      <c r="G144" s="125">
        <v>7</v>
      </c>
      <c r="H144" s="126"/>
      <c r="I144" s="114">
        <v>1400</v>
      </c>
      <c r="J144" s="115"/>
    </row>
    <row r="145" spans="1:10" x14ac:dyDescent="0.25">
      <c r="A145" s="162" t="s">
        <v>276</v>
      </c>
      <c r="B145" s="163"/>
      <c r="C145" s="163"/>
      <c r="D145" s="163"/>
      <c r="E145" s="163"/>
      <c r="F145" s="163"/>
      <c r="G145" s="163"/>
      <c r="H145" s="163"/>
      <c r="I145" s="163"/>
      <c r="J145" s="244"/>
    </row>
    <row r="146" spans="1:10" x14ac:dyDescent="0.25">
      <c r="A146" s="5" t="s">
        <v>277</v>
      </c>
      <c r="B146" s="122" t="s">
        <v>278</v>
      </c>
      <c r="C146" s="123"/>
      <c r="D146" s="123"/>
      <c r="E146" s="124"/>
      <c r="F146" s="4" t="s">
        <v>9</v>
      </c>
      <c r="G146" s="125">
        <v>2</v>
      </c>
      <c r="H146" s="126"/>
      <c r="I146" s="114">
        <v>500</v>
      </c>
      <c r="J146" s="115"/>
    </row>
    <row r="147" spans="1:10" x14ac:dyDescent="0.25">
      <c r="A147" s="5" t="s">
        <v>279</v>
      </c>
      <c r="B147" s="122" t="s">
        <v>280</v>
      </c>
      <c r="C147" s="123"/>
      <c r="D147" s="123"/>
      <c r="E147" s="124"/>
      <c r="F147" s="6" t="s">
        <v>9</v>
      </c>
      <c r="G147" s="125">
        <v>2</v>
      </c>
      <c r="H147" s="126"/>
      <c r="I147" s="114">
        <v>500</v>
      </c>
      <c r="J147" s="115"/>
    </row>
    <row r="148" spans="1:10" x14ac:dyDescent="0.25">
      <c r="A148" s="162" t="s">
        <v>281</v>
      </c>
      <c r="B148" s="163"/>
      <c r="C148" s="163"/>
      <c r="D148" s="163"/>
      <c r="E148" s="163"/>
      <c r="F148" s="163"/>
      <c r="G148" s="163"/>
      <c r="H148" s="163"/>
      <c r="I148" s="163"/>
      <c r="J148" s="244"/>
    </row>
    <row r="149" spans="1:10" x14ac:dyDescent="0.25">
      <c r="A149" s="5" t="s">
        <v>282</v>
      </c>
      <c r="B149" s="200" t="s">
        <v>283</v>
      </c>
      <c r="C149" s="201"/>
      <c r="D149" s="201"/>
      <c r="E149" s="202"/>
      <c r="F149" s="6" t="s">
        <v>126</v>
      </c>
      <c r="G149" s="125">
        <v>3</v>
      </c>
      <c r="H149" s="126"/>
      <c r="I149" s="114">
        <v>14000</v>
      </c>
      <c r="J149" s="115"/>
    </row>
    <row r="150" spans="1:10" x14ac:dyDescent="0.25">
      <c r="A150" s="5" t="s">
        <v>284</v>
      </c>
      <c r="B150" s="200" t="s">
        <v>285</v>
      </c>
      <c r="C150" s="201"/>
      <c r="D150" s="201"/>
      <c r="E150" s="202"/>
      <c r="F150" s="6" t="s">
        <v>126</v>
      </c>
      <c r="G150" s="125">
        <v>3</v>
      </c>
      <c r="H150" s="126"/>
      <c r="I150" s="114">
        <v>11000</v>
      </c>
      <c r="J150" s="115"/>
    </row>
    <row r="151" spans="1:10" x14ac:dyDescent="0.25">
      <c r="A151" s="162" t="s">
        <v>286</v>
      </c>
      <c r="B151" s="163"/>
      <c r="C151" s="163"/>
      <c r="D151" s="163"/>
      <c r="E151" s="163"/>
      <c r="F151" s="163"/>
      <c r="G151" s="163"/>
      <c r="H151" s="163"/>
      <c r="I151" s="163"/>
      <c r="J151" s="244"/>
    </row>
    <row r="152" spans="1:10" x14ac:dyDescent="0.25">
      <c r="A152" s="5" t="s">
        <v>287</v>
      </c>
      <c r="B152" s="200" t="s">
        <v>288</v>
      </c>
      <c r="C152" s="201"/>
      <c r="D152" s="201"/>
      <c r="E152" s="202"/>
      <c r="F152" s="9" t="s">
        <v>126</v>
      </c>
      <c r="G152" s="125">
        <v>4</v>
      </c>
      <c r="H152" s="126"/>
      <c r="I152" s="114">
        <v>2450</v>
      </c>
      <c r="J152" s="115"/>
    </row>
    <row r="153" spans="1:10" ht="36.75" customHeight="1" x14ac:dyDescent="0.25">
      <c r="A153" s="5" t="s">
        <v>289</v>
      </c>
      <c r="B153" s="200" t="s">
        <v>290</v>
      </c>
      <c r="C153" s="201"/>
      <c r="D153" s="201"/>
      <c r="E153" s="202"/>
      <c r="F153" s="9" t="s">
        <v>9</v>
      </c>
      <c r="G153" s="125">
        <v>10</v>
      </c>
      <c r="H153" s="126"/>
      <c r="I153" s="114">
        <v>4600</v>
      </c>
      <c r="J153" s="115"/>
    </row>
    <row r="154" spans="1:10" ht="36.75" customHeight="1" x14ac:dyDescent="0.25">
      <c r="A154" s="104" t="s">
        <v>291</v>
      </c>
      <c r="B154" s="200" t="s">
        <v>292</v>
      </c>
      <c r="C154" s="201"/>
      <c r="D154" s="201"/>
      <c r="E154" s="202"/>
      <c r="F154" s="9" t="s">
        <v>126</v>
      </c>
      <c r="G154" s="114" t="s">
        <v>1441</v>
      </c>
      <c r="H154" s="126"/>
      <c r="I154" s="114">
        <v>650</v>
      </c>
      <c r="J154" s="115"/>
    </row>
    <row r="155" spans="1:10" x14ac:dyDescent="0.25">
      <c r="A155" s="18" t="s">
        <v>1427</v>
      </c>
      <c r="B155" s="179" t="s">
        <v>1428</v>
      </c>
      <c r="C155" s="201"/>
      <c r="D155" s="201"/>
      <c r="E155" s="202"/>
      <c r="F155" s="9" t="s">
        <v>126</v>
      </c>
      <c r="G155" s="114" t="s">
        <v>1442</v>
      </c>
      <c r="H155" s="126"/>
      <c r="I155" s="114">
        <v>700</v>
      </c>
      <c r="J155" s="115"/>
    </row>
    <row r="156" spans="1:10" x14ac:dyDescent="0.25">
      <c r="A156" s="162" t="s">
        <v>293</v>
      </c>
      <c r="B156" s="163"/>
      <c r="C156" s="163"/>
      <c r="D156" s="163"/>
      <c r="E156" s="163"/>
      <c r="F156" s="163"/>
      <c r="G156" s="163"/>
      <c r="H156" s="163"/>
      <c r="I156" s="163"/>
      <c r="J156" s="244"/>
    </row>
    <row r="157" spans="1:10" x14ac:dyDescent="0.25">
      <c r="A157" s="162" t="s">
        <v>294</v>
      </c>
      <c r="B157" s="163"/>
      <c r="C157" s="163"/>
      <c r="D157" s="163"/>
      <c r="E157" s="163"/>
      <c r="F157" s="163"/>
      <c r="G157" s="163"/>
      <c r="H157" s="163"/>
      <c r="I157" s="163"/>
      <c r="J157" s="244"/>
    </row>
    <row r="158" spans="1:10" x14ac:dyDescent="0.25">
      <c r="A158" s="5" t="s">
        <v>295</v>
      </c>
      <c r="B158" s="200" t="s">
        <v>296</v>
      </c>
      <c r="C158" s="201"/>
      <c r="D158" s="201"/>
      <c r="E158" s="202"/>
      <c r="F158" s="6" t="s">
        <v>297</v>
      </c>
      <c r="G158" s="125">
        <v>1</v>
      </c>
      <c r="H158" s="126"/>
      <c r="I158" s="114">
        <v>160</v>
      </c>
      <c r="J158" s="115"/>
    </row>
    <row r="159" spans="1:10" x14ac:dyDescent="0.25">
      <c r="A159" s="5" t="s">
        <v>298</v>
      </c>
      <c r="B159" s="200" t="s">
        <v>299</v>
      </c>
      <c r="C159" s="201"/>
      <c r="D159" s="201"/>
      <c r="E159" s="202"/>
      <c r="F159" s="6" t="s">
        <v>297</v>
      </c>
      <c r="G159" s="125">
        <v>1</v>
      </c>
      <c r="H159" s="126"/>
      <c r="I159" s="114">
        <v>90</v>
      </c>
      <c r="J159" s="115"/>
    </row>
    <row r="160" spans="1:10" x14ac:dyDescent="0.25">
      <c r="A160" s="5" t="s">
        <v>300</v>
      </c>
      <c r="B160" s="200" t="s">
        <v>301</v>
      </c>
      <c r="C160" s="201"/>
      <c r="D160" s="201"/>
      <c r="E160" s="202"/>
      <c r="F160" s="6" t="s">
        <v>297</v>
      </c>
      <c r="G160" s="125">
        <v>1</v>
      </c>
      <c r="H160" s="126"/>
      <c r="I160" s="114">
        <v>400</v>
      </c>
      <c r="J160" s="115"/>
    </row>
    <row r="161" spans="1:10" x14ac:dyDescent="0.25">
      <c r="A161" s="5" t="s">
        <v>302</v>
      </c>
      <c r="B161" s="200" t="s">
        <v>303</v>
      </c>
      <c r="C161" s="201"/>
      <c r="D161" s="201"/>
      <c r="E161" s="202"/>
      <c r="F161" s="6" t="s">
        <v>297</v>
      </c>
      <c r="G161" s="125">
        <v>1</v>
      </c>
      <c r="H161" s="126"/>
      <c r="I161" s="114">
        <v>120</v>
      </c>
      <c r="J161" s="115"/>
    </row>
    <row r="162" spans="1:10" x14ac:dyDescent="0.25">
      <c r="A162" s="162" t="s">
        <v>304</v>
      </c>
      <c r="B162" s="163"/>
      <c r="C162" s="163"/>
      <c r="D162" s="163"/>
      <c r="E162" s="163"/>
      <c r="F162" s="163"/>
      <c r="G162" s="163"/>
      <c r="H162" s="163"/>
      <c r="I162" s="163"/>
      <c r="J162" s="244"/>
    </row>
    <row r="163" spans="1:10" x14ac:dyDescent="0.25">
      <c r="A163" s="5" t="s">
        <v>305</v>
      </c>
      <c r="B163" s="200" t="s">
        <v>306</v>
      </c>
      <c r="C163" s="201"/>
      <c r="D163" s="201"/>
      <c r="E163" s="202"/>
      <c r="F163" s="6" t="s">
        <v>307</v>
      </c>
      <c r="G163" s="125">
        <v>1</v>
      </c>
      <c r="H163" s="126"/>
      <c r="I163" s="114">
        <v>90</v>
      </c>
      <c r="J163" s="115"/>
    </row>
    <row r="164" spans="1:10" x14ac:dyDescent="0.25">
      <c r="A164" s="5" t="s">
        <v>308</v>
      </c>
      <c r="B164" s="200" t="s">
        <v>309</v>
      </c>
      <c r="C164" s="201"/>
      <c r="D164" s="201"/>
      <c r="E164" s="202"/>
      <c r="F164" s="6" t="s">
        <v>307</v>
      </c>
      <c r="G164" s="125">
        <v>1</v>
      </c>
      <c r="H164" s="126"/>
      <c r="I164" s="114">
        <v>90</v>
      </c>
      <c r="J164" s="115"/>
    </row>
    <row r="165" spans="1:10" x14ac:dyDescent="0.25">
      <c r="A165" s="5" t="s">
        <v>310</v>
      </c>
      <c r="B165" s="200" t="s">
        <v>311</v>
      </c>
      <c r="C165" s="201"/>
      <c r="D165" s="201"/>
      <c r="E165" s="202"/>
      <c r="F165" s="6" t="s">
        <v>307</v>
      </c>
      <c r="G165" s="125">
        <v>1</v>
      </c>
      <c r="H165" s="126"/>
      <c r="I165" s="114">
        <v>90</v>
      </c>
      <c r="J165" s="115"/>
    </row>
    <row r="166" spans="1:10" x14ac:dyDescent="0.25">
      <c r="A166" s="5" t="s">
        <v>312</v>
      </c>
      <c r="B166" s="200" t="s">
        <v>313</v>
      </c>
      <c r="C166" s="201"/>
      <c r="D166" s="201"/>
      <c r="E166" s="202"/>
      <c r="F166" s="6" t="s">
        <v>307</v>
      </c>
      <c r="G166" s="125">
        <v>1</v>
      </c>
      <c r="H166" s="126"/>
      <c r="I166" s="114">
        <v>90</v>
      </c>
      <c r="J166" s="115"/>
    </row>
    <row r="167" spans="1:10" ht="24" x14ac:dyDescent="0.25">
      <c r="A167" s="5" t="s">
        <v>314</v>
      </c>
      <c r="B167" s="200" t="s">
        <v>315</v>
      </c>
      <c r="C167" s="201"/>
      <c r="D167" s="201"/>
      <c r="E167" s="202"/>
      <c r="F167" s="6" t="s">
        <v>316</v>
      </c>
      <c r="G167" s="125">
        <v>1</v>
      </c>
      <c r="H167" s="126"/>
      <c r="I167" s="114">
        <v>90</v>
      </c>
      <c r="J167" s="115"/>
    </row>
    <row r="168" spans="1:10" x14ac:dyDescent="0.25">
      <c r="A168" s="5" t="s">
        <v>317</v>
      </c>
      <c r="B168" s="200" t="s">
        <v>318</v>
      </c>
      <c r="C168" s="201"/>
      <c r="D168" s="201"/>
      <c r="E168" s="202"/>
      <c r="F168" s="6" t="s">
        <v>319</v>
      </c>
      <c r="G168" s="125">
        <v>1</v>
      </c>
      <c r="H168" s="126"/>
      <c r="I168" s="114">
        <v>340</v>
      </c>
      <c r="J168" s="115"/>
    </row>
    <row r="169" spans="1:10" x14ac:dyDescent="0.25">
      <c r="A169" s="5" t="s">
        <v>320</v>
      </c>
      <c r="B169" s="200" t="s">
        <v>321</v>
      </c>
      <c r="C169" s="201"/>
      <c r="D169" s="201"/>
      <c r="E169" s="202"/>
      <c r="F169" s="6" t="s">
        <v>307</v>
      </c>
      <c r="G169" s="125">
        <v>1</v>
      </c>
      <c r="H169" s="126"/>
      <c r="I169" s="114">
        <v>120</v>
      </c>
      <c r="J169" s="115"/>
    </row>
    <row r="170" spans="1:10" x14ac:dyDescent="0.25">
      <c r="A170" s="5" t="s">
        <v>322</v>
      </c>
      <c r="B170" s="200" t="s">
        <v>323</v>
      </c>
      <c r="C170" s="201"/>
      <c r="D170" s="201"/>
      <c r="E170" s="202"/>
      <c r="F170" s="6" t="s">
        <v>307</v>
      </c>
      <c r="G170" s="125">
        <v>1</v>
      </c>
      <c r="H170" s="126"/>
      <c r="I170" s="114">
        <v>120</v>
      </c>
      <c r="J170" s="115"/>
    </row>
    <row r="171" spans="1:10" x14ac:dyDescent="0.25">
      <c r="A171" s="5" t="s">
        <v>324</v>
      </c>
      <c r="B171" s="200" t="s">
        <v>325</v>
      </c>
      <c r="C171" s="201"/>
      <c r="D171" s="201"/>
      <c r="E171" s="202"/>
      <c r="F171" s="6" t="s">
        <v>307</v>
      </c>
      <c r="G171" s="125">
        <v>1</v>
      </c>
      <c r="H171" s="126"/>
      <c r="I171" s="114">
        <v>120</v>
      </c>
      <c r="J171" s="115"/>
    </row>
    <row r="172" spans="1:10" x14ac:dyDescent="0.25">
      <c r="A172" s="5" t="s">
        <v>326</v>
      </c>
      <c r="B172" s="200" t="s">
        <v>327</v>
      </c>
      <c r="C172" s="201"/>
      <c r="D172" s="201"/>
      <c r="E172" s="202"/>
      <c r="F172" s="6" t="s">
        <v>126</v>
      </c>
      <c r="G172" s="125">
        <v>1</v>
      </c>
      <c r="H172" s="126"/>
      <c r="I172" s="114">
        <v>120</v>
      </c>
      <c r="J172" s="115"/>
    </row>
    <row r="173" spans="1:10" x14ac:dyDescent="0.25">
      <c r="A173" s="5" t="s">
        <v>328</v>
      </c>
      <c r="B173" s="200" t="s">
        <v>329</v>
      </c>
      <c r="C173" s="201"/>
      <c r="D173" s="201"/>
      <c r="E173" s="202"/>
      <c r="F173" s="6" t="s">
        <v>307</v>
      </c>
      <c r="G173" s="125">
        <v>5</v>
      </c>
      <c r="H173" s="126"/>
      <c r="I173" s="114">
        <v>750</v>
      </c>
      <c r="J173" s="115"/>
    </row>
    <row r="174" spans="1:10" x14ac:dyDescent="0.25">
      <c r="A174" s="5" t="s">
        <v>330</v>
      </c>
      <c r="B174" s="200" t="s">
        <v>331</v>
      </c>
      <c r="C174" s="201"/>
      <c r="D174" s="201"/>
      <c r="E174" s="202"/>
      <c r="F174" s="6" t="s">
        <v>307</v>
      </c>
      <c r="G174" s="125">
        <v>1</v>
      </c>
      <c r="H174" s="126"/>
      <c r="I174" s="114">
        <v>120</v>
      </c>
      <c r="J174" s="115"/>
    </row>
    <row r="175" spans="1:10" x14ac:dyDescent="0.25">
      <c r="A175" s="5" t="s">
        <v>332</v>
      </c>
      <c r="B175" s="200" t="s">
        <v>333</v>
      </c>
      <c r="C175" s="201"/>
      <c r="D175" s="201"/>
      <c r="E175" s="202"/>
      <c r="F175" s="6" t="s">
        <v>307</v>
      </c>
      <c r="G175" s="125">
        <v>1</v>
      </c>
      <c r="H175" s="126"/>
      <c r="I175" s="114">
        <v>120</v>
      </c>
      <c r="J175" s="115"/>
    </row>
    <row r="176" spans="1:10" x14ac:dyDescent="0.25">
      <c r="A176" s="162" t="s">
        <v>334</v>
      </c>
      <c r="B176" s="163"/>
      <c r="C176" s="163"/>
      <c r="D176" s="163"/>
      <c r="E176" s="163"/>
      <c r="F176" s="163"/>
      <c r="G176" s="163"/>
      <c r="H176" s="163"/>
      <c r="I176" s="163"/>
      <c r="J176" s="244"/>
    </row>
    <row r="177" spans="1:10" x14ac:dyDescent="0.25">
      <c r="A177" s="162" t="s">
        <v>335</v>
      </c>
      <c r="B177" s="163"/>
      <c r="C177" s="163"/>
      <c r="D177" s="163"/>
      <c r="E177" s="163"/>
      <c r="F177" s="163"/>
      <c r="G177" s="163"/>
      <c r="H177" s="163"/>
      <c r="I177" s="163"/>
      <c r="J177" s="244"/>
    </row>
    <row r="178" spans="1:10" ht="23.25" customHeight="1" x14ac:dyDescent="0.25">
      <c r="A178" s="3" t="s">
        <v>336</v>
      </c>
      <c r="B178" s="215" t="s">
        <v>337</v>
      </c>
      <c r="C178" s="216"/>
      <c r="D178" s="216"/>
      <c r="E178" s="217"/>
      <c r="F178" s="4" t="s">
        <v>126</v>
      </c>
      <c r="G178" s="220">
        <v>1</v>
      </c>
      <c r="H178" s="221"/>
      <c r="I178" s="225">
        <v>1400</v>
      </c>
      <c r="J178" s="226"/>
    </row>
    <row r="179" spans="1:10" x14ac:dyDescent="0.25">
      <c r="A179" s="5" t="s">
        <v>338</v>
      </c>
      <c r="B179" s="200" t="s">
        <v>339</v>
      </c>
      <c r="C179" s="201"/>
      <c r="D179" s="201"/>
      <c r="E179" s="202"/>
      <c r="F179" s="6" t="s">
        <v>126</v>
      </c>
      <c r="G179" s="125">
        <v>1</v>
      </c>
      <c r="H179" s="126"/>
      <c r="I179" s="114">
        <v>240</v>
      </c>
      <c r="J179" s="115"/>
    </row>
    <row r="180" spans="1:10" x14ac:dyDescent="0.25">
      <c r="A180" s="5" t="s">
        <v>340</v>
      </c>
      <c r="B180" s="200" t="s">
        <v>341</v>
      </c>
      <c r="C180" s="201"/>
      <c r="D180" s="201"/>
      <c r="E180" s="202"/>
      <c r="F180" s="6" t="s">
        <v>126</v>
      </c>
      <c r="G180" s="125">
        <v>1</v>
      </c>
      <c r="H180" s="126"/>
      <c r="I180" s="114">
        <v>250</v>
      </c>
      <c r="J180" s="115"/>
    </row>
    <row r="181" spans="1:10" x14ac:dyDescent="0.25">
      <c r="A181" s="5" t="s">
        <v>342</v>
      </c>
      <c r="B181" s="200" t="s">
        <v>343</v>
      </c>
      <c r="C181" s="201"/>
      <c r="D181" s="201"/>
      <c r="E181" s="202"/>
      <c r="F181" s="6" t="s">
        <v>126</v>
      </c>
      <c r="G181" s="125">
        <v>1</v>
      </c>
      <c r="H181" s="126"/>
      <c r="I181" s="114">
        <v>250</v>
      </c>
      <c r="J181" s="115"/>
    </row>
    <row r="182" spans="1:10" x14ac:dyDescent="0.25">
      <c r="A182" s="5" t="s">
        <v>344</v>
      </c>
      <c r="B182" s="200" t="s">
        <v>345</v>
      </c>
      <c r="C182" s="201"/>
      <c r="D182" s="201"/>
      <c r="E182" s="202"/>
      <c r="F182" s="6" t="s">
        <v>126</v>
      </c>
      <c r="G182" s="125">
        <v>1</v>
      </c>
      <c r="H182" s="126"/>
      <c r="I182" s="114">
        <v>250</v>
      </c>
      <c r="J182" s="115"/>
    </row>
    <row r="183" spans="1:10" x14ac:dyDescent="0.25">
      <c r="A183" s="5" t="s">
        <v>346</v>
      </c>
      <c r="B183" s="200" t="s">
        <v>347</v>
      </c>
      <c r="C183" s="201"/>
      <c r="D183" s="201"/>
      <c r="E183" s="202"/>
      <c r="F183" s="6" t="s">
        <v>126</v>
      </c>
      <c r="G183" s="125">
        <v>1</v>
      </c>
      <c r="H183" s="126"/>
      <c r="I183" s="114">
        <v>250</v>
      </c>
      <c r="J183" s="115"/>
    </row>
    <row r="184" spans="1:10" x14ac:dyDescent="0.25">
      <c r="A184" s="5" t="s">
        <v>348</v>
      </c>
      <c r="B184" s="200" t="s">
        <v>349</v>
      </c>
      <c r="C184" s="201"/>
      <c r="D184" s="201"/>
      <c r="E184" s="202"/>
      <c r="F184" s="6" t="s">
        <v>126</v>
      </c>
      <c r="G184" s="125">
        <v>1</v>
      </c>
      <c r="H184" s="126"/>
      <c r="I184" s="114">
        <v>320</v>
      </c>
      <c r="J184" s="115"/>
    </row>
    <row r="185" spans="1:10" x14ac:dyDescent="0.25">
      <c r="A185" s="5" t="s">
        <v>350</v>
      </c>
      <c r="B185" s="200" t="s">
        <v>351</v>
      </c>
      <c r="C185" s="201"/>
      <c r="D185" s="201"/>
      <c r="E185" s="202"/>
      <c r="F185" s="6" t="s">
        <v>126</v>
      </c>
      <c r="G185" s="125">
        <v>1</v>
      </c>
      <c r="H185" s="126"/>
      <c r="I185" s="114">
        <v>420</v>
      </c>
      <c r="J185" s="115"/>
    </row>
    <row r="186" spans="1:10" x14ac:dyDescent="0.25">
      <c r="A186" s="5" t="s">
        <v>352</v>
      </c>
      <c r="B186" s="200" t="s">
        <v>353</v>
      </c>
      <c r="C186" s="201"/>
      <c r="D186" s="201"/>
      <c r="E186" s="202"/>
      <c r="F186" s="6" t="s">
        <v>126</v>
      </c>
      <c r="G186" s="125">
        <v>1</v>
      </c>
      <c r="H186" s="126"/>
      <c r="I186" s="114">
        <v>370</v>
      </c>
      <c r="J186" s="115"/>
    </row>
    <row r="187" spans="1:10" x14ac:dyDescent="0.25">
      <c r="A187" s="5" t="s">
        <v>354</v>
      </c>
      <c r="B187" s="200" t="s">
        <v>355</v>
      </c>
      <c r="C187" s="201"/>
      <c r="D187" s="201"/>
      <c r="E187" s="202"/>
      <c r="F187" s="6" t="s">
        <v>126</v>
      </c>
      <c r="G187" s="125">
        <v>6</v>
      </c>
      <c r="H187" s="126"/>
      <c r="I187" s="114">
        <v>1150</v>
      </c>
      <c r="J187" s="115"/>
    </row>
    <row r="188" spans="1:10" x14ac:dyDescent="0.25">
      <c r="A188" s="5" t="s">
        <v>356</v>
      </c>
      <c r="B188" s="200" t="s">
        <v>357</v>
      </c>
      <c r="C188" s="201"/>
      <c r="D188" s="201"/>
      <c r="E188" s="202"/>
      <c r="F188" s="6" t="s">
        <v>126</v>
      </c>
      <c r="G188" s="125">
        <v>4</v>
      </c>
      <c r="H188" s="126"/>
      <c r="I188" s="114">
        <v>800</v>
      </c>
      <c r="J188" s="115"/>
    </row>
    <row r="189" spans="1:10" x14ac:dyDescent="0.25">
      <c r="A189" s="5" t="s">
        <v>358</v>
      </c>
      <c r="B189" s="200" t="s">
        <v>359</v>
      </c>
      <c r="C189" s="201"/>
      <c r="D189" s="201"/>
      <c r="E189" s="202"/>
      <c r="F189" s="6" t="s">
        <v>126</v>
      </c>
      <c r="G189" s="125">
        <v>3</v>
      </c>
      <c r="H189" s="126"/>
      <c r="I189" s="114">
        <v>800</v>
      </c>
      <c r="J189" s="115"/>
    </row>
    <row r="190" spans="1:10" x14ac:dyDescent="0.25">
      <c r="A190" s="162" t="s">
        <v>360</v>
      </c>
      <c r="B190" s="163"/>
      <c r="C190" s="163"/>
      <c r="D190" s="163"/>
      <c r="E190" s="163"/>
      <c r="F190" s="163"/>
      <c r="G190" s="163"/>
      <c r="H190" s="163"/>
      <c r="I190" s="163"/>
      <c r="J190" s="244"/>
    </row>
    <row r="191" spans="1:10" x14ac:dyDescent="0.25">
      <c r="A191" s="5" t="s">
        <v>361</v>
      </c>
      <c r="B191" s="200" t="s">
        <v>362</v>
      </c>
      <c r="C191" s="201"/>
      <c r="D191" s="201"/>
      <c r="E191" s="202"/>
      <c r="F191" s="6" t="s">
        <v>126</v>
      </c>
      <c r="G191" s="125">
        <v>3</v>
      </c>
      <c r="H191" s="126"/>
      <c r="I191" s="114">
        <v>1100</v>
      </c>
      <c r="J191" s="115"/>
    </row>
    <row r="192" spans="1:10" x14ac:dyDescent="0.25">
      <c r="A192" s="5" t="s">
        <v>363</v>
      </c>
      <c r="B192" s="200" t="s">
        <v>364</v>
      </c>
      <c r="C192" s="201"/>
      <c r="D192" s="201"/>
      <c r="E192" s="202"/>
      <c r="F192" s="6" t="s">
        <v>126</v>
      </c>
      <c r="G192" s="125">
        <v>3</v>
      </c>
      <c r="H192" s="126"/>
      <c r="I192" s="114">
        <v>520</v>
      </c>
      <c r="J192" s="115"/>
    </row>
    <row r="193" spans="1:10" x14ac:dyDescent="0.25">
      <c r="A193" s="5" t="s">
        <v>365</v>
      </c>
      <c r="B193" s="200" t="s">
        <v>366</v>
      </c>
      <c r="C193" s="201"/>
      <c r="D193" s="201"/>
      <c r="E193" s="202"/>
      <c r="F193" s="6" t="s">
        <v>126</v>
      </c>
      <c r="G193" s="125">
        <v>6</v>
      </c>
      <c r="H193" s="126"/>
      <c r="I193" s="114">
        <v>650</v>
      </c>
      <c r="J193" s="115"/>
    </row>
    <row r="194" spans="1:10" x14ac:dyDescent="0.25">
      <c r="A194" s="5" t="s">
        <v>367</v>
      </c>
      <c r="B194" s="200" t="s">
        <v>368</v>
      </c>
      <c r="C194" s="201"/>
      <c r="D194" s="201"/>
      <c r="E194" s="202"/>
      <c r="F194" s="6" t="s">
        <v>126</v>
      </c>
      <c r="G194" s="125">
        <v>4</v>
      </c>
      <c r="H194" s="126"/>
      <c r="I194" s="114">
        <v>650</v>
      </c>
      <c r="J194" s="115"/>
    </row>
    <row r="195" spans="1:10" x14ac:dyDescent="0.25">
      <c r="A195" s="162" t="s">
        <v>369</v>
      </c>
      <c r="B195" s="163"/>
      <c r="C195" s="163"/>
      <c r="D195" s="163"/>
      <c r="E195" s="163"/>
      <c r="F195" s="163"/>
      <c r="G195" s="163"/>
      <c r="H195" s="163"/>
      <c r="I195" s="163"/>
      <c r="J195" s="244"/>
    </row>
    <row r="196" spans="1:10" x14ac:dyDescent="0.25">
      <c r="A196" s="5" t="s">
        <v>370</v>
      </c>
      <c r="B196" s="200" t="s">
        <v>371</v>
      </c>
      <c r="C196" s="201"/>
      <c r="D196" s="201"/>
      <c r="E196" s="202"/>
      <c r="F196" s="6" t="s">
        <v>126</v>
      </c>
      <c r="G196" s="125">
        <v>6</v>
      </c>
      <c r="H196" s="126"/>
      <c r="I196" s="114">
        <v>450</v>
      </c>
      <c r="J196" s="115"/>
    </row>
    <row r="197" spans="1:10" x14ac:dyDescent="0.25">
      <c r="A197" s="5" t="s">
        <v>372</v>
      </c>
      <c r="B197" s="200" t="s">
        <v>373</v>
      </c>
      <c r="C197" s="201"/>
      <c r="D197" s="201"/>
      <c r="E197" s="202"/>
      <c r="F197" s="6" t="s">
        <v>126</v>
      </c>
      <c r="G197" s="125">
        <v>6</v>
      </c>
      <c r="H197" s="126"/>
      <c r="I197" s="114">
        <v>1200</v>
      </c>
      <c r="J197" s="115"/>
    </row>
    <row r="198" spans="1:10" x14ac:dyDescent="0.25">
      <c r="A198" s="5" t="s">
        <v>374</v>
      </c>
      <c r="B198" s="200" t="s">
        <v>375</v>
      </c>
      <c r="C198" s="201"/>
      <c r="D198" s="201"/>
      <c r="E198" s="202"/>
      <c r="F198" s="6" t="s">
        <v>126</v>
      </c>
      <c r="G198" s="125">
        <v>2</v>
      </c>
      <c r="H198" s="126"/>
      <c r="I198" s="225">
        <v>550</v>
      </c>
      <c r="J198" s="226"/>
    </row>
    <row r="199" spans="1:10" x14ac:dyDescent="0.25">
      <c r="A199" s="5" t="s">
        <v>376</v>
      </c>
      <c r="B199" s="200" t="s">
        <v>377</v>
      </c>
      <c r="C199" s="201"/>
      <c r="D199" s="201"/>
      <c r="E199" s="202"/>
      <c r="F199" s="6" t="s">
        <v>126</v>
      </c>
      <c r="G199" s="125">
        <v>1</v>
      </c>
      <c r="H199" s="126"/>
      <c r="I199" s="114">
        <v>400</v>
      </c>
      <c r="J199" s="115"/>
    </row>
    <row r="200" spans="1:10" x14ac:dyDescent="0.25">
      <c r="A200" s="5" t="s">
        <v>378</v>
      </c>
      <c r="B200" s="200" t="s">
        <v>379</v>
      </c>
      <c r="C200" s="201"/>
      <c r="D200" s="201"/>
      <c r="E200" s="202"/>
      <c r="F200" s="6" t="s">
        <v>126</v>
      </c>
      <c r="G200" s="125">
        <v>1</v>
      </c>
      <c r="H200" s="126"/>
      <c r="I200" s="114">
        <v>300</v>
      </c>
      <c r="J200" s="115"/>
    </row>
    <row r="201" spans="1:10" x14ac:dyDescent="0.25">
      <c r="A201" s="5" t="s">
        <v>380</v>
      </c>
      <c r="B201" s="200" t="s">
        <v>381</v>
      </c>
      <c r="C201" s="201"/>
      <c r="D201" s="201"/>
      <c r="E201" s="202"/>
      <c r="F201" s="6" t="s">
        <v>126</v>
      </c>
      <c r="G201" s="125">
        <v>1</v>
      </c>
      <c r="H201" s="126"/>
      <c r="I201" s="114">
        <v>300</v>
      </c>
      <c r="J201" s="115"/>
    </row>
    <row r="202" spans="1:10" x14ac:dyDescent="0.25">
      <c r="A202" s="5" t="s">
        <v>382</v>
      </c>
      <c r="B202" s="200" t="s">
        <v>383</v>
      </c>
      <c r="C202" s="201"/>
      <c r="D202" s="201"/>
      <c r="E202" s="202"/>
      <c r="F202" s="6" t="s">
        <v>126</v>
      </c>
      <c r="G202" s="125">
        <v>1</v>
      </c>
      <c r="H202" s="126"/>
      <c r="I202" s="114">
        <v>300</v>
      </c>
      <c r="J202" s="115"/>
    </row>
    <row r="203" spans="1:10" x14ac:dyDescent="0.25">
      <c r="A203" s="5" t="s">
        <v>384</v>
      </c>
      <c r="B203" s="200" t="s">
        <v>385</v>
      </c>
      <c r="C203" s="201"/>
      <c r="D203" s="201"/>
      <c r="E203" s="202"/>
      <c r="F203" s="6" t="s">
        <v>126</v>
      </c>
      <c r="G203" s="125">
        <v>1</v>
      </c>
      <c r="H203" s="126"/>
      <c r="I203" s="114">
        <v>300</v>
      </c>
      <c r="J203" s="115"/>
    </row>
    <row r="204" spans="1:10" x14ac:dyDescent="0.25">
      <c r="A204" s="3" t="s">
        <v>386</v>
      </c>
      <c r="B204" s="215" t="s">
        <v>387</v>
      </c>
      <c r="C204" s="216"/>
      <c r="D204" s="216"/>
      <c r="E204" s="217"/>
      <c r="F204" s="4" t="s">
        <v>126</v>
      </c>
      <c r="G204" s="220">
        <v>1</v>
      </c>
      <c r="H204" s="221"/>
      <c r="I204" s="225">
        <v>800</v>
      </c>
      <c r="J204" s="226"/>
    </row>
    <row r="205" spans="1:10" x14ac:dyDescent="0.25">
      <c r="A205" s="5" t="s">
        <v>388</v>
      </c>
      <c r="B205" s="200" t="s">
        <v>389</v>
      </c>
      <c r="C205" s="201"/>
      <c r="D205" s="201"/>
      <c r="E205" s="202"/>
      <c r="F205" s="6" t="s">
        <v>126</v>
      </c>
      <c r="G205" s="125">
        <v>7</v>
      </c>
      <c r="H205" s="126"/>
      <c r="I205" s="114">
        <v>950</v>
      </c>
      <c r="J205" s="115"/>
    </row>
    <row r="206" spans="1:10" x14ac:dyDescent="0.25">
      <c r="A206" s="5" t="s">
        <v>390</v>
      </c>
      <c r="B206" s="200" t="s">
        <v>391</v>
      </c>
      <c r="C206" s="201"/>
      <c r="D206" s="201"/>
      <c r="E206" s="202"/>
      <c r="F206" s="6" t="s">
        <v>126</v>
      </c>
      <c r="G206" s="125">
        <v>1</v>
      </c>
      <c r="H206" s="126"/>
      <c r="I206" s="114">
        <v>300</v>
      </c>
      <c r="J206" s="115"/>
    </row>
    <row r="207" spans="1:10" x14ac:dyDescent="0.25">
      <c r="A207" s="5" t="s">
        <v>392</v>
      </c>
      <c r="B207" s="200" t="s">
        <v>393</v>
      </c>
      <c r="C207" s="201"/>
      <c r="D207" s="201"/>
      <c r="E207" s="202"/>
      <c r="F207" s="6" t="s">
        <v>126</v>
      </c>
      <c r="G207" s="125">
        <v>1</v>
      </c>
      <c r="H207" s="126"/>
      <c r="I207" s="114">
        <v>300</v>
      </c>
      <c r="J207" s="115"/>
    </row>
    <row r="208" spans="1:10" x14ac:dyDescent="0.25">
      <c r="A208" s="5" t="s">
        <v>394</v>
      </c>
      <c r="B208" s="200" t="s">
        <v>395</v>
      </c>
      <c r="C208" s="201"/>
      <c r="D208" s="201"/>
      <c r="E208" s="202"/>
      <c r="F208" s="6" t="s">
        <v>126</v>
      </c>
      <c r="G208" s="125">
        <v>3</v>
      </c>
      <c r="H208" s="126"/>
      <c r="I208" s="225">
        <v>420</v>
      </c>
      <c r="J208" s="226"/>
    </row>
    <row r="209" spans="1:10" x14ac:dyDescent="0.25">
      <c r="A209" s="5" t="s">
        <v>396</v>
      </c>
      <c r="B209" s="200" t="s">
        <v>397</v>
      </c>
      <c r="C209" s="201"/>
      <c r="D209" s="201"/>
      <c r="E209" s="202"/>
      <c r="F209" s="6" t="s">
        <v>126</v>
      </c>
      <c r="G209" s="125" t="s">
        <v>398</v>
      </c>
      <c r="H209" s="126"/>
      <c r="I209" s="114">
        <v>1200</v>
      </c>
      <c r="J209" s="115"/>
    </row>
    <row r="210" spans="1:10" x14ac:dyDescent="0.25">
      <c r="A210" s="5" t="s">
        <v>399</v>
      </c>
      <c r="B210" s="200" t="s">
        <v>400</v>
      </c>
      <c r="C210" s="201"/>
      <c r="D210" s="201"/>
      <c r="E210" s="202"/>
      <c r="F210" s="6" t="s">
        <v>126</v>
      </c>
      <c r="G210" s="125">
        <v>4</v>
      </c>
      <c r="H210" s="126"/>
      <c r="I210" s="114">
        <v>1000</v>
      </c>
      <c r="J210" s="115"/>
    </row>
    <row r="211" spans="1:10" x14ac:dyDescent="0.25">
      <c r="A211" s="5" t="s">
        <v>401</v>
      </c>
      <c r="B211" s="200" t="s">
        <v>402</v>
      </c>
      <c r="C211" s="201"/>
      <c r="D211" s="201"/>
      <c r="E211" s="202"/>
      <c r="F211" s="6" t="s">
        <v>126</v>
      </c>
      <c r="G211" s="125">
        <v>7</v>
      </c>
      <c r="H211" s="126"/>
      <c r="I211" s="114">
        <v>1200</v>
      </c>
      <c r="J211" s="115"/>
    </row>
    <row r="212" spans="1:10" x14ac:dyDescent="0.25">
      <c r="A212" s="162" t="s">
        <v>403</v>
      </c>
      <c r="B212" s="163"/>
      <c r="C212" s="163"/>
      <c r="D212" s="163"/>
      <c r="E212" s="163"/>
      <c r="F212" s="163"/>
      <c r="G212" s="163"/>
      <c r="H212" s="163"/>
      <c r="I212" s="163"/>
      <c r="J212" s="244"/>
    </row>
    <row r="213" spans="1:10" ht="27" customHeight="1" x14ac:dyDescent="0.25">
      <c r="A213" s="5" t="s">
        <v>404</v>
      </c>
      <c r="B213" s="200" t="s">
        <v>405</v>
      </c>
      <c r="C213" s="201"/>
      <c r="D213" s="201"/>
      <c r="E213" s="202"/>
      <c r="F213" s="6" t="s">
        <v>126</v>
      </c>
      <c r="G213" s="125">
        <v>1</v>
      </c>
      <c r="H213" s="126"/>
      <c r="I213" s="114">
        <v>320</v>
      </c>
      <c r="J213" s="115"/>
    </row>
    <row r="214" spans="1:10" x14ac:dyDescent="0.25">
      <c r="A214" s="5" t="s">
        <v>406</v>
      </c>
      <c r="B214" s="200" t="s">
        <v>407</v>
      </c>
      <c r="C214" s="201"/>
      <c r="D214" s="201"/>
      <c r="E214" s="202"/>
      <c r="F214" s="6" t="s">
        <v>126</v>
      </c>
      <c r="G214" s="125">
        <v>3</v>
      </c>
      <c r="H214" s="126"/>
      <c r="I214" s="114">
        <v>550</v>
      </c>
      <c r="J214" s="115"/>
    </row>
    <row r="215" spans="1:10" x14ac:dyDescent="0.25">
      <c r="A215" s="5" t="s">
        <v>408</v>
      </c>
      <c r="B215" s="200" t="s">
        <v>409</v>
      </c>
      <c r="C215" s="201"/>
      <c r="D215" s="201"/>
      <c r="E215" s="202"/>
      <c r="F215" s="6" t="s">
        <v>126</v>
      </c>
      <c r="G215" s="125">
        <v>3</v>
      </c>
      <c r="H215" s="126"/>
      <c r="I215" s="114">
        <v>600</v>
      </c>
      <c r="J215" s="115"/>
    </row>
    <row r="216" spans="1:10" s="15" customFormat="1" x14ac:dyDescent="0.25">
      <c r="A216" s="5" t="s">
        <v>410</v>
      </c>
      <c r="B216" s="200" t="s">
        <v>411</v>
      </c>
      <c r="C216" s="201"/>
      <c r="D216" s="201"/>
      <c r="E216" s="202"/>
      <c r="F216" s="6" t="s">
        <v>126</v>
      </c>
      <c r="G216" s="125">
        <v>6</v>
      </c>
      <c r="H216" s="126"/>
      <c r="I216" s="114">
        <v>420</v>
      </c>
      <c r="J216" s="115"/>
    </row>
    <row r="217" spans="1:10" x14ac:dyDescent="0.25">
      <c r="A217" s="5" t="s">
        <v>412</v>
      </c>
      <c r="B217" s="200" t="s">
        <v>413</v>
      </c>
      <c r="C217" s="201"/>
      <c r="D217" s="201"/>
      <c r="E217" s="202"/>
      <c r="F217" s="6" t="s">
        <v>126</v>
      </c>
      <c r="G217" s="114" t="s">
        <v>1443</v>
      </c>
      <c r="H217" s="126"/>
      <c r="I217" s="114">
        <v>1000</v>
      </c>
      <c r="J217" s="115"/>
    </row>
    <row r="218" spans="1:10" x14ac:dyDescent="0.25">
      <c r="A218" s="162" t="s">
        <v>414</v>
      </c>
      <c r="B218" s="163"/>
      <c r="C218" s="163"/>
      <c r="D218" s="163"/>
      <c r="E218" s="163"/>
      <c r="F218" s="163"/>
      <c r="G218" s="163"/>
      <c r="H218" s="163"/>
      <c r="I218" s="163"/>
      <c r="J218" s="244"/>
    </row>
    <row r="219" spans="1:10" x14ac:dyDescent="0.25">
      <c r="A219" s="5" t="s">
        <v>415</v>
      </c>
      <c r="B219" s="200" t="s">
        <v>416</v>
      </c>
      <c r="C219" s="201"/>
      <c r="D219" s="201"/>
      <c r="E219" s="202"/>
      <c r="F219" s="6" t="s">
        <v>126</v>
      </c>
      <c r="G219" s="125">
        <v>1</v>
      </c>
      <c r="H219" s="126"/>
      <c r="I219" s="114">
        <v>420</v>
      </c>
      <c r="J219" s="115"/>
    </row>
    <row r="220" spans="1:10" x14ac:dyDescent="0.25">
      <c r="A220" s="5" t="s">
        <v>417</v>
      </c>
      <c r="B220" s="200" t="s">
        <v>418</v>
      </c>
      <c r="C220" s="201"/>
      <c r="D220" s="201"/>
      <c r="E220" s="202"/>
      <c r="F220" s="6" t="s">
        <v>126</v>
      </c>
      <c r="G220" s="125">
        <v>6</v>
      </c>
      <c r="H220" s="126"/>
      <c r="I220" s="114">
        <v>420</v>
      </c>
      <c r="J220" s="115"/>
    </row>
    <row r="221" spans="1:10" x14ac:dyDescent="0.25">
      <c r="A221" s="5" t="s">
        <v>419</v>
      </c>
      <c r="B221" s="200" t="s">
        <v>420</v>
      </c>
      <c r="C221" s="201"/>
      <c r="D221" s="201"/>
      <c r="E221" s="202"/>
      <c r="F221" s="6" t="s">
        <v>126</v>
      </c>
      <c r="G221" s="125">
        <v>1</v>
      </c>
      <c r="H221" s="126"/>
      <c r="I221" s="114">
        <v>570</v>
      </c>
      <c r="J221" s="115"/>
    </row>
    <row r="222" spans="1:10" x14ac:dyDescent="0.25">
      <c r="A222" s="5" t="s">
        <v>421</v>
      </c>
      <c r="B222" s="200" t="s">
        <v>422</v>
      </c>
      <c r="C222" s="201"/>
      <c r="D222" s="201"/>
      <c r="E222" s="202"/>
      <c r="F222" s="6" t="s">
        <v>126</v>
      </c>
      <c r="G222" s="125">
        <v>6</v>
      </c>
      <c r="H222" s="126"/>
      <c r="I222" s="114">
        <v>750</v>
      </c>
      <c r="J222" s="115"/>
    </row>
    <row r="223" spans="1:10" x14ac:dyDescent="0.25">
      <c r="A223" s="5" t="s">
        <v>423</v>
      </c>
      <c r="B223" s="200" t="s">
        <v>424</v>
      </c>
      <c r="C223" s="201"/>
      <c r="D223" s="201"/>
      <c r="E223" s="202"/>
      <c r="F223" s="6" t="s">
        <v>126</v>
      </c>
      <c r="G223" s="114" t="s">
        <v>521</v>
      </c>
      <c r="H223" s="126"/>
      <c r="I223" s="114">
        <v>900</v>
      </c>
      <c r="J223" s="115"/>
    </row>
    <row r="224" spans="1:10" x14ac:dyDescent="0.25">
      <c r="A224" s="162" t="s">
        <v>425</v>
      </c>
      <c r="B224" s="163"/>
      <c r="C224" s="163"/>
      <c r="D224" s="163"/>
      <c r="E224" s="163"/>
      <c r="F224" s="163"/>
      <c r="G224" s="163"/>
      <c r="H224" s="163"/>
      <c r="I224" s="163"/>
      <c r="J224" s="244"/>
    </row>
    <row r="225" spans="1:11" ht="36.75" customHeight="1" x14ac:dyDescent="0.25">
      <c r="A225" s="5" t="s">
        <v>426</v>
      </c>
      <c r="B225" s="200" t="s">
        <v>427</v>
      </c>
      <c r="C225" s="201"/>
      <c r="D225" s="201"/>
      <c r="E225" s="202"/>
      <c r="F225" s="6" t="s">
        <v>126</v>
      </c>
      <c r="G225" s="125">
        <v>1</v>
      </c>
      <c r="H225" s="126"/>
      <c r="I225" s="114">
        <v>350</v>
      </c>
      <c r="J225" s="115"/>
    </row>
    <row r="226" spans="1:11" x14ac:dyDescent="0.25">
      <c r="A226" s="5" t="s">
        <v>428</v>
      </c>
      <c r="B226" s="200" t="s">
        <v>429</v>
      </c>
      <c r="C226" s="201"/>
      <c r="D226" s="201"/>
      <c r="E226" s="202"/>
      <c r="F226" s="6" t="s">
        <v>430</v>
      </c>
      <c r="G226" s="125">
        <v>1</v>
      </c>
      <c r="H226" s="126"/>
      <c r="I226" s="114">
        <v>400</v>
      </c>
      <c r="J226" s="115"/>
    </row>
    <row r="227" spans="1:11" x14ac:dyDescent="0.25">
      <c r="A227" s="127" t="s">
        <v>431</v>
      </c>
      <c r="B227" s="182" t="s">
        <v>1430</v>
      </c>
      <c r="C227" s="189"/>
      <c r="D227" s="189"/>
      <c r="E227" s="190"/>
      <c r="F227" s="127" t="s">
        <v>432</v>
      </c>
      <c r="G227" s="120">
        <v>4</v>
      </c>
      <c r="H227" s="121"/>
      <c r="I227" s="139">
        <v>700</v>
      </c>
      <c r="J227" s="140"/>
    </row>
    <row r="228" spans="1:11" x14ac:dyDescent="0.25">
      <c r="A228" s="128"/>
      <c r="B228" s="191" t="s">
        <v>433</v>
      </c>
      <c r="C228" s="192"/>
      <c r="D228" s="192"/>
      <c r="E228" s="193"/>
      <c r="F228" s="128"/>
      <c r="G228" s="137"/>
      <c r="H228" s="138"/>
      <c r="I228" s="141"/>
      <c r="J228" s="142"/>
      <c r="K228" s="99" t="s">
        <v>1429</v>
      </c>
    </row>
    <row r="229" spans="1:11" x14ac:dyDescent="0.25">
      <c r="A229" s="5" t="s">
        <v>434</v>
      </c>
      <c r="B229" s="200" t="s">
        <v>435</v>
      </c>
      <c r="C229" s="201"/>
      <c r="D229" s="201"/>
      <c r="E229" s="202"/>
      <c r="F229" s="6" t="s">
        <v>126</v>
      </c>
      <c r="G229" s="125">
        <v>3</v>
      </c>
      <c r="H229" s="126"/>
      <c r="I229" s="114">
        <v>550</v>
      </c>
      <c r="J229" s="115"/>
    </row>
    <row r="230" spans="1:11" x14ac:dyDescent="0.25">
      <c r="A230" s="5" t="s">
        <v>436</v>
      </c>
      <c r="B230" s="200" t="s">
        <v>437</v>
      </c>
      <c r="C230" s="201"/>
      <c r="D230" s="201"/>
      <c r="E230" s="202"/>
      <c r="F230" s="6" t="s">
        <v>126</v>
      </c>
      <c r="G230" s="125">
        <v>3</v>
      </c>
      <c r="H230" s="126"/>
      <c r="I230" s="114">
        <v>1000</v>
      </c>
      <c r="J230" s="115"/>
    </row>
    <row r="231" spans="1:11" x14ac:dyDescent="0.25">
      <c r="A231" s="5" t="s">
        <v>438</v>
      </c>
      <c r="B231" s="200" t="s">
        <v>439</v>
      </c>
      <c r="C231" s="201"/>
      <c r="D231" s="201"/>
      <c r="E231" s="202"/>
      <c r="F231" s="6" t="s">
        <v>126</v>
      </c>
      <c r="G231" s="125">
        <v>4</v>
      </c>
      <c r="H231" s="126"/>
      <c r="I231" s="114">
        <v>800</v>
      </c>
      <c r="J231" s="115"/>
    </row>
    <row r="232" spans="1:11" x14ac:dyDescent="0.25">
      <c r="A232" s="5" t="s">
        <v>440</v>
      </c>
      <c r="B232" s="200" t="s">
        <v>441</v>
      </c>
      <c r="C232" s="201"/>
      <c r="D232" s="201"/>
      <c r="E232" s="202"/>
      <c r="F232" s="6" t="s">
        <v>126</v>
      </c>
      <c r="G232" s="125">
        <v>10</v>
      </c>
      <c r="H232" s="126"/>
      <c r="I232" s="114">
        <v>1600</v>
      </c>
      <c r="J232" s="115"/>
    </row>
    <row r="233" spans="1:11" x14ac:dyDescent="0.25">
      <c r="A233" s="162" t="s">
        <v>442</v>
      </c>
      <c r="B233" s="163"/>
      <c r="C233" s="163"/>
      <c r="D233" s="163"/>
      <c r="E233" s="163"/>
      <c r="F233" s="163"/>
      <c r="G233" s="163"/>
      <c r="H233" s="163"/>
      <c r="I233" s="163"/>
      <c r="J233" s="244"/>
    </row>
    <row r="234" spans="1:11" x14ac:dyDescent="0.25">
      <c r="A234" s="5" t="s">
        <v>443</v>
      </c>
      <c r="B234" s="200" t="s">
        <v>444</v>
      </c>
      <c r="C234" s="201"/>
      <c r="D234" s="201"/>
      <c r="E234" s="202"/>
      <c r="F234" s="6" t="s">
        <v>126</v>
      </c>
      <c r="G234" s="125">
        <v>1</v>
      </c>
      <c r="H234" s="126"/>
      <c r="I234" s="114">
        <v>420</v>
      </c>
      <c r="J234" s="115"/>
    </row>
    <row r="235" spans="1:11" x14ac:dyDescent="0.25">
      <c r="A235" s="5" t="s">
        <v>445</v>
      </c>
      <c r="B235" s="179" t="s">
        <v>446</v>
      </c>
      <c r="C235" s="201"/>
      <c r="D235" s="201"/>
      <c r="E235" s="202"/>
      <c r="F235" s="6" t="s">
        <v>126</v>
      </c>
      <c r="G235" s="125">
        <v>1</v>
      </c>
      <c r="H235" s="126"/>
      <c r="I235" s="114">
        <v>500</v>
      </c>
      <c r="J235" s="115"/>
    </row>
    <row r="236" spans="1:11" x14ac:dyDescent="0.25">
      <c r="A236" s="5" t="s">
        <v>447</v>
      </c>
      <c r="B236" s="200" t="s">
        <v>448</v>
      </c>
      <c r="C236" s="201"/>
      <c r="D236" s="201"/>
      <c r="E236" s="202"/>
      <c r="F236" s="6" t="s">
        <v>126</v>
      </c>
      <c r="G236" s="125">
        <v>1</v>
      </c>
      <c r="H236" s="126"/>
      <c r="I236" s="114">
        <v>550</v>
      </c>
      <c r="J236" s="115"/>
    </row>
    <row r="237" spans="1:11" x14ac:dyDescent="0.25">
      <c r="A237" s="5" t="s">
        <v>449</v>
      </c>
      <c r="B237" s="200" t="s">
        <v>450</v>
      </c>
      <c r="C237" s="201"/>
      <c r="D237" s="201"/>
      <c r="E237" s="202"/>
      <c r="F237" s="6" t="s">
        <v>126</v>
      </c>
      <c r="G237" s="125">
        <v>1</v>
      </c>
      <c r="H237" s="126"/>
      <c r="I237" s="114">
        <v>600</v>
      </c>
      <c r="J237" s="115"/>
    </row>
    <row r="238" spans="1:11" x14ac:dyDescent="0.25">
      <c r="A238" s="5" t="s">
        <v>451</v>
      </c>
      <c r="B238" s="200" t="s">
        <v>452</v>
      </c>
      <c r="C238" s="201"/>
      <c r="D238" s="201"/>
      <c r="E238" s="202"/>
      <c r="F238" s="6" t="s">
        <v>126</v>
      </c>
      <c r="G238" s="125">
        <v>1</v>
      </c>
      <c r="H238" s="126"/>
      <c r="I238" s="114">
        <v>420</v>
      </c>
      <c r="J238" s="115"/>
    </row>
    <row r="239" spans="1:11" x14ac:dyDescent="0.25">
      <c r="A239" s="5" t="s">
        <v>453</v>
      </c>
      <c r="B239" s="200" t="s">
        <v>454</v>
      </c>
      <c r="C239" s="201"/>
      <c r="D239" s="201"/>
      <c r="E239" s="202"/>
      <c r="F239" s="6" t="s">
        <v>126</v>
      </c>
      <c r="G239" s="125">
        <v>1</v>
      </c>
      <c r="H239" s="126"/>
      <c r="I239" s="114">
        <v>480</v>
      </c>
      <c r="J239" s="115"/>
    </row>
    <row r="240" spans="1:11" x14ac:dyDescent="0.25">
      <c r="A240" s="5" t="s">
        <v>455</v>
      </c>
      <c r="B240" s="200" t="s">
        <v>456</v>
      </c>
      <c r="C240" s="201"/>
      <c r="D240" s="201"/>
      <c r="E240" s="202"/>
      <c r="F240" s="6" t="s">
        <v>126</v>
      </c>
      <c r="G240" s="125">
        <v>1</v>
      </c>
      <c r="H240" s="126"/>
      <c r="I240" s="114">
        <v>480</v>
      </c>
      <c r="J240" s="115"/>
    </row>
    <row r="241" spans="1:10" x14ac:dyDescent="0.25">
      <c r="A241" s="5" t="s">
        <v>457</v>
      </c>
      <c r="B241" s="200" t="s">
        <v>458</v>
      </c>
      <c r="C241" s="201"/>
      <c r="D241" s="201"/>
      <c r="E241" s="202"/>
      <c r="F241" s="6" t="s">
        <v>126</v>
      </c>
      <c r="G241" s="125">
        <v>6</v>
      </c>
      <c r="H241" s="126"/>
      <c r="I241" s="114">
        <v>1000</v>
      </c>
      <c r="J241" s="115"/>
    </row>
    <row r="242" spans="1:10" x14ac:dyDescent="0.25">
      <c r="A242" s="5" t="s">
        <v>459</v>
      </c>
      <c r="B242" s="200" t="s">
        <v>460</v>
      </c>
      <c r="C242" s="201"/>
      <c r="D242" s="201"/>
      <c r="E242" s="202"/>
      <c r="F242" s="6" t="s">
        <v>126</v>
      </c>
      <c r="G242" s="125">
        <v>3</v>
      </c>
      <c r="H242" s="126"/>
      <c r="I242" s="114">
        <v>1000</v>
      </c>
      <c r="J242" s="115"/>
    </row>
    <row r="243" spans="1:10" x14ac:dyDescent="0.25">
      <c r="A243" s="5" t="s">
        <v>461</v>
      </c>
      <c r="B243" s="200" t="s">
        <v>462</v>
      </c>
      <c r="C243" s="201"/>
      <c r="D243" s="201"/>
      <c r="E243" s="202"/>
      <c r="F243" s="6" t="s">
        <v>126</v>
      </c>
      <c r="G243" s="125">
        <v>8</v>
      </c>
      <c r="H243" s="126"/>
      <c r="I243" s="114">
        <v>2300</v>
      </c>
      <c r="J243" s="115"/>
    </row>
    <row r="244" spans="1:10" x14ac:dyDescent="0.25">
      <c r="A244" s="5" t="s">
        <v>463</v>
      </c>
      <c r="B244" s="200" t="s">
        <v>464</v>
      </c>
      <c r="C244" s="201"/>
      <c r="D244" s="201"/>
      <c r="E244" s="202"/>
      <c r="F244" s="6" t="s">
        <v>126</v>
      </c>
      <c r="G244" s="125">
        <v>3</v>
      </c>
      <c r="H244" s="126"/>
      <c r="I244" s="114">
        <v>2300</v>
      </c>
      <c r="J244" s="115"/>
    </row>
    <row r="245" spans="1:10" x14ac:dyDescent="0.25">
      <c r="A245" s="5" t="s">
        <v>465</v>
      </c>
      <c r="B245" s="200" t="s">
        <v>466</v>
      </c>
      <c r="C245" s="201"/>
      <c r="D245" s="201"/>
      <c r="E245" s="202"/>
      <c r="F245" s="6" t="s">
        <v>126</v>
      </c>
      <c r="G245" s="125">
        <v>3</v>
      </c>
      <c r="H245" s="126"/>
      <c r="I245" s="114">
        <v>1200</v>
      </c>
      <c r="J245" s="115"/>
    </row>
    <row r="246" spans="1:10" x14ac:dyDescent="0.25">
      <c r="A246" s="5" t="s">
        <v>467</v>
      </c>
      <c r="B246" s="200" t="s">
        <v>468</v>
      </c>
      <c r="C246" s="201"/>
      <c r="D246" s="201"/>
      <c r="E246" s="202"/>
      <c r="F246" s="6" t="s">
        <v>126</v>
      </c>
      <c r="G246" s="125">
        <v>3</v>
      </c>
      <c r="H246" s="126"/>
      <c r="I246" s="114">
        <v>1250</v>
      </c>
      <c r="J246" s="115"/>
    </row>
    <row r="247" spans="1:10" x14ac:dyDescent="0.25">
      <c r="A247" s="5" t="s">
        <v>469</v>
      </c>
      <c r="B247" s="200" t="s">
        <v>470</v>
      </c>
      <c r="C247" s="201"/>
      <c r="D247" s="201"/>
      <c r="E247" s="202"/>
      <c r="F247" s="6" t="s">
        <v>126</v>
      </c>
      <c r="G247" s="125">
        <v>3</v>
      </c>
      <c r="H247" s="126"/>
      <c r="I247" s="114">
        <v>1050</v>
      </c>
      <c r="J247" s="115"/>
    </row>
    <row r="248" spans="1:10" x14ac:dyDescent="0.25">
      <c r="A248" s="5" t="s">
        <v>471</v>
      </c>
      <c r="B248" s="200" t="s">
        <v>472</v>
      </c>
      <c r="C248" s="201"/>
      <c r="D248" s="201"/>
      <c r="E248" s="202"/>
      <c r="F248" s="6" t="s">
        <v>126</v>
      </c>
      <c r="G248" s="125">
        <v>2</v>
      </c>
      <c r="H248" s="126"/>
      <c r="I248" s="114">
        <v>1050</v>
      </c>
      <c r="J248" s="115"/>
    </row>
    <row r="249" spans="1:10" x14ac:dyDescent="0.25">
      <c r="A249" s="5" t="s">
        <v>473</v>
      </c>
      <c r="B249" s="200" t="s">
        <v>474</v>
      </c>
      <c r="C249" s="201"/>
      <c r="D249" s="201"/>
      <c r="E249" s="202"/>
      <c r="F249" s="6" t="s">
        <v>35</v>
      </c>
      <c r="G249" s="125">
        <v>10</v>
      </c>
      <c r="H249" s="126"/>
      <c r="I249" s="114">
        <v>2200</v>
      </c>
      <c r="J249" s="115"/>
    </row>
    <row r="250" spans="1:10" ht="37.5" customHeight="1" x14ac:dyDescent="0.25">
      <c r="A250" s="127" t="s">
        <v>475</v>
      </c>
      <c r="B250" s="188" t="s">
        <v>476</v>
      </c>
      <c r="C250" s="189"/>
      <c r="D250" s="189"/>
      <c r="E250" s="190"/>
      <c r="F250" s="127" t="s">
        <v>126</v>
      </c>
      <c r="G250" s="120">
        <v>6</v>
      </c>
      <c r="H250" s="121"/>
      <c r="I250" s="139">
        <v>1500</v>
      </c>
      <c r="J250" s="140"/>
    </row>
    <row r="251" spans="1:10" x14ac:dyDescent="0.25">
      <c r="A251" s="128"/>
      <c r="B251" s="191" t="s">
        <v>477</v>
      </c>
      <c r="C251" s="192"/>
      <c r="D251" s="192"/>
      <c r="E251" s="193"/>
      <c r="F251" s="128"/>
      <c r="G251" s="137"/>
      <c r="H251" s="138"/>
      <c r="I251" s="141"/>
      <c r="J251" s="142"/>
    </row>
    <row r="252" spans="1:10" x14ac:dyDescent="0.25">
      <c r="A252" s="5" t="s">
        <v>478</v>
      </c>
      <c r="B252" s="200" t="s">
        <v>479</v>
      </c>
      <c r="C252" s="201"/>
      <c r="D252" s="201"/>
      <c r="E252" s="202"/>
      <c r="F252" s="6" t="s">
        <v>45</v>
      </c>
      <c r="G252" s="114" t="s">
        <v>1444</v>
      </c>
      <c r="H252" s="126"/>
      <c r="I252" s="114">
        <v>2400</v>
      </c>
      <c r="J252" s="115"/>
    </row>
    <row r="253" spans="1:10" x14ac:dyDescent="0.25">
      <c r="A253" s="5" t="s">
        <v>480</v>
      </c>
      <c r="B253" s="179" t="s">
        <v>481</v>
      </c>
      <c r="C253" s="180"/>
      <c r="D253" s="180"/>
      <c r="E253" s="181"/>
      <c r="F253" s="6" t="s">
        <v>126</v>
      </c>
      <c r="G253" s="125">
        <v>10</v>
      </c>
      <c r="H253" s="126"/>
      <c r="I253" s="114">
        <v>1100</v>
      </c>
      <c r="J253" s="115"/>
    </row>
    <row r="254" spans="1:10" x14ac:dyDescent="0.25">
      <c r="A254" s="162" t="s">
        <v>482</v>
      </c>
      <c r="B254" s="163"/>
      <c r="C254" s="163"/>
      <c r="D254" s="163"/>
      <c r="E254" s="163"/>
      <c r="F254" s="163"/>
      <c r="G254" s="163"/>
      <c r="H254" s="163"/>
      <c r="I254" s="163"/>
      <c r="J254" s="244"/>
    </row>
    <row r="255" spans="1:10" x14ac:dyDescent="0.25">
      <c r="A255" s="162" t="s">
        <v>483</v>
      </c>
      <c r="B255" s="163"/>
      <c r="C255" s="163"/>
      <c r="D255" s="163"/>
      <c r="E255" s="163"/>
      <c r="F255" s="163"/>
      <c r="G255" s="163"/>
      <c r="H255" s="163"/>
      <c r="I255" s="163"/>
      <c r="J255" s="244"/>
    </row>
    <row r="256" spans="1:10" ht="23.25" customHeight="1" x14ac:dyDescent="0.25">
      <c r="A256" s="5" t="s">
        <v>484</v>
      </c>
      <c r="B256" s="200" t="s">
        <v>485</v>
      </c>
      <c r="C256" s="201"/>
      <c r="D256" s="201"/>
      <c r="E256" s="202"/>
      <c r="F256" s="6" t="s">
        <v>126</v>
      </c>
      <c r="G256" s="125">
        <v>1</v>
      </c>
      <c r="H256" s="126"/>
      <c r="I256" s="114">
        <v>270</v>
      </c>
      <c r="J256" s="115"/>
    </row>
    <row r="257" spans="1:10" x14ac:dyDescent="0.25">
      <c r="A257" s="5" t="s">
        <v>486</v>
      </c>
      <c r="B257" s="200" t="s">
        <v>487</v>
      </c>
      <c r="C257" s="201"/>
      <c r="D257" s="201"/>
      <c r="E257" s="202"/>
      <c r="F257" s="6" t="s">
        <v>126</v>
      </c>
      <c r="G257" s="125">
        <v>1</v>
      </c>
      <c r="H257" s="126"/>
      <c r="I257" s="114">
        <v>270</v>
      </c>
      <c r="J257" s="115"/>
    </row>
    <row r="258" spans="1:10" x14ac:dyDescent="0.25">
      <c r="A258" s="5" t="s">
        <v>488</v>
      </c>
      <c r="B258" s="245" t="s">
        <v>489</v>
      </c>
      <c r="C258" s="246"/>
      <c r="D258" s="246"/>
      <c r="E258" s="247"/>
      <c r="F258" s="106" t="s">
        <v>126</v>
      </c>
      <c r="G258" s="248">
        <v>1</v>
      </c>
      <c r="H258" s="249"/>
      <c r="I258" s="248">
        <v>270</v>
      </c>
      <c r="J258" s="249"/>
    </row>
    <row r="259" spans="1:10" x14ac:dyDescent="0.25">
      <c r="A259" s="5" t="s">
        <v>490</v>
      </c>
      <c r="B259" s="200" t="s">
        <v>491</v>
      </c>
      <c r="C259" s="201"/>
      <c r="D259" s="201"/>
      <c r="E259" s="202"/>
      <c r="F259" s="6" t="s">
        <v>126</v>
      </c>
      <c r="G259" s="125">
        <v>4</v>
      </c>
      <c r="H259" s="126"/>
      <c r="I259" s="114">
        <v>750</v>
      </c>
      <c r="J259" s="115"/>
    </row>
    <row r="260" spans="1:10" x14ac:dyDescent="0.25">
      <c r="A260" s="144" t="s">
        <v>492</v>
      </c>
      <c r="B260" s="166" t="s">
        <v>493</v>
      </c>
      <c r="C260" s="167"/>
      <c r="D260" s="167"/>
      <c r="E260" s="168"/>
      <c r="F260" s="17" t="s">
        <v>9</v>
      </c>
      <c r="G260" s="154">
        <v>4</v>
      </c>
      <c r="H260" s="155"/>
      <c r="I260" s="158">
        <v>3900</v>
      </c>
      <c r="J260" s="159"/>
    </row>
    <row r="261" spans="1:10" x14ac:dyDescent="0.25">
      <c r="A261" s="145"/>
      <c r="B261" s="172"/>
      <c r="C261" s="173"/>
      <c r="D261" s="173"/>
      <c r="E261" s="174"/>
      <c r="F261" s="4" t="s">
        <v>126</v>
      </c>
      <c r="G261" s="156"/>
      <c r="H261" s="157"/>
      <c r="I261" s="160"/>
      <c r="J261" s="161"/>
    </row>
    <row r="262" spans="1:10" x14ac:dyDescent="0.25">
      <c r="A262" s="5" t="s">
        <v>494</v>
      </c>
      <c r="B262" s="200" t="s">
        <v>495</v>
      </c>
      <c r="C262" s="201"/>
      <c r="D262" s="201"/>
      <c r="E262" s="202"/>
      <c r="F262" s="6" t="s">
        <v>9</v>
      </c>
      <c r="G262" s="125">
        <v>4</v>
      </c>
      <c r="H262" s="126"/>
      <c r="I262" s="114">
        <v>3200</v>
      </c>
      <c r="J262" s="115"/>
    </row>
    <row r="263" spans="1:10" x14ac:dyDescent="0.25">
      <c r="A263" s="5" t="s">
        <v>496</v>
      </c>
      <c r="B263" s="200" t="s">
        <v>497</v>
      </c>
      <c r="C263" s="201"/>
      <c r="D263" s="201"/>
      <c r="E263" s="202"/>
      <c r="F263" s="6" t="s">
        <v>126</v>
      </c>
      <c r="G263" s="125">
        <v>4</v>
      </c>
      <c r="H263" s="126"/>
      <c r="I263" s="114">
        <v>1100</v>
      </c>
      <c r="J263" s="115"/>
    </row>
    <row r="264" spans="1:10" x14ac:dyDescent="0.25">
      <c r="A264" s="5" t="s">
        <v>498</v>
      </c>
      <c r="B264" s="200" t="s">
        <v>499</v>
      </c>
      <c r="C264" s="201"/>
      <c r="D264" s="201"/>
      <c r="E264" s="202"/>
      <c r="F264" s="6" t="s">
        <v>126</v>
      </c>
      <c r="G264" s="125">
        <v>7</v>
      </c>
      <c r="H264" s="126"/>
      <c r="I264" s="114">
        <v>900</v>
      </c>
      <c r="J264" s="115"/>
    </row>
    <row r="265" spans="1:10" x14ac:dyDescent="0.25">
      <c r="A265" s="162" t="s">
        <v>500</v>
      </c>
      <c r="B265" s="163"/>
      <c r="C265" s="163"/>
      <c r="D265" s="163"/>
      <c r="E265" s="163"/>
      <c r="F265" s="163"/>
      <c r="G265" s="163"/>
      <c r="H265" s="163"/>
      <c r="I265" s="163"/>
      <c r="J265" s="244"/>
    </row>
    <row r="266" spans="1:10" ht="38.25" customHeight="1" x14ac:dyDescent="0.25">
      <c r="A266" s="5" t="s">
        <v>501</v>
      </c>
      <c r="B266" s="200" t="s">
        <v>502</v>
      </c>
      <c r="C266" s="201"/>
      <c r="D266" s="201"/>
      <c r="E266" s="202"/>
      <c r="F266" s="6" t="s">
        <v>126</v>
      </c>
      <c r="G266" s="114" t="s">
        <v>1443</v>
      </c>
      <c r="H266" s="126"/>
      <c r="I266" s="114">
        <v>3900</v>
      </c>
      <c r="J266" s="115"/>
    </row>
    <row r="267" spans="1:10" x14ac:dyDescent="0.25">
      <c r="A267" s="5" t="s">
        <v>503</v>
      </c>
      <c r="B267" s="200" t="s">
        <v>504</v>
      </c>
      <c r="C267" s="201"/>
      <c r="D267" s="201"/>
      <c r="E267" s="202"/>
      <c r="F267" s="6" t="s">
        <v>126</v>
      </c>
      <c r="G267" s="114" t="s">
        <v>1447</v>
      </c>
      <c r="H267" s="126"/>
      <c r="I267" s="114">
        <v>4500</v>
      </c>
      <c r="J267" s="115"/>
    </row>
    <row r="268" spans="1:10" x14ac:dyDescent="0.25">
      <c r="A268" s="5" t="s">
        <v>505</v>
      </c>
      <c r="B268" s="200" t="s">
        <v>506</v>
      </c>
      <c r="C268" s="201"/>
      <c r="D268" s="201"/>
      <c r="E268" s="202"/>
      <c r="F268" s="6" t="s">
        <v>126</v>
      </c>
      <c r="G268" s="125">
        <v>10</v>
      </c>
      <c r="H268" s="126"/>
      <c r="I268" s="114">
        <v>850</v>
      </c>
      <c r="J268" s="115"/>
    </row>
    <row r="269" spans="1:10" x14ac:dyDescent="0.25">
      <c r="A269" s="5" t="s">
        <v>507</v>
      </c>
      <c r="B269" s="200" t="s">
        <v>508</v>
      </c>
      <c r="C269" s="201"/>
      <c r="D269" s="201"/>
      <c r="E269" s="202"/>
      <c r="F269" s="6" t="s">
        <v>126</v>
      </c>
      <c r="G269" s="125">
        <v>10</v>
      </c>
      <c r="H269" s="126"/>
      <c r="I269" s="114">
        <v>1700</v>
      </c>
      <c r="J269" s="115"/>
    </row>
    <row r="270" spans="1:10" x14ac:dyDescent="0.25">
      <c r="A270" s="5" t="s">
        <v>509</v>
      </c>
      <c r="B270" s="200" t="s">
        <v>510</v>
      </c>
      <c r="C270" s="201"/>
      <c r="D270" s="201"/>
      <c r="E270" s="202"/>
      <c r="F270" s="6" t="s">
        <v>126</v>
      </c>
      <c r="G270" s="125">
        <v>7</v>
      </c>
      <c r="H270" s="126"/>
      <c r="I270" s="114">
        <v>950</v>
      </c>
      <c r="J270" s="115"/>
    </row>
    <row r="271" spans="1:10" x14ac:dyDescent="0.25">
      <c r="A271" s="5" t="s">
        <v>511</v>
      </c>
      <c r="B271" s="200" t="s">
        <v>512</v>
      </c>
      <c r="C271" s="201"/>
      <c r="D271" s="201"/>
      <c r="E271" s="202"/>
      <c r="F271" s="6" t="s">
        <v>126</v>
      </c>
      <c r="G271" s="125">
        <v>7</v>
      </c>
      <c r="H271" s="126"/>
      <c r="I271" s="114">
        <v>950</v>
      </c>
      <c r="J271" s="115"/>
    </row>
    <row r="272" spans="1:10" x14ac:dyDescent="0.25">
      <c r="A272" s="5" t="s">
        <v>513</v>
      </c>
      <c r="B272" s="200" t="s">
        <v>514</v>
      </c>
      <c r="C272" s="201"/>
      <c r="D272" s="201"/>
      <c r="E272" s="202"/>
      <c r="F272" s="6" t="s">
        <v>126</v>
      </c>
      <c r="G272" s="125">
        <v>7</v>
      </c>
      <c r="H272" s="126"/>
      <c r="I272" s="114">
        <v>1300</v>
      </c>
      <c r="J272" s="115"/>
    </row>
    <row r="273" spans="1:10" x14ac:dyDescent="0.25">
      <c r="A273" s="3" t="s">
        <v>515</v>
      </c>
      <c r="B273" s="215" t="s">
        <v>516</v>
      </c>
      <c r="C273" s="216"/>
      <c r="D273" s="216"/>
      <c r="E273" s="217"/>
      <c r="F273" s="4" t="s">
        <v>126</v>
      </c>
      <c r="G273" s="220">
        <v>6</v>
      </c>
      <c r="H273" s="221"/>
      <c r="I273" s="225">
        <v>1300</v>
      </c>
      <c r="J273" s="226"/>
    </row>
    <row r="274" spans="1:10" x14ac:dyDescent="0.25">
      <c r="A274" s="5" t="s">
        <v>517</v>
      </c>
      <c r="B274" s="200" t="s">
        <v>518</v>
      </c>
      <c r="C274" s="201"/>
      <c r="D274" s="201"/>
      <c r="E274" s="202"/>
      <c r="F274" s="6" t="s">
        <v>126</v>
      </c>
      <c r="G274" s="125">
        <v>6</v>
      </c>
      <c r="H274" s="126"/>
      <c r="I274" s="114">
        <v>550</v>
      </c>
      <c r="J274" s="115"/>
    </row>
    <row r="275" spans="1:10" x14ac:dyDescent="0.25">
      <c r="A275" s="127" t="s">
        <v>519</v>
      </c>
      <c r="B275" s="188" t="s">
        <v>520</v>
      </c>
      <c r="C275" s="189"/>
      <c r="D275" s="189"/>
      <c r="E275" s="190"/>
      <c r="F275" s="127" t="s">
        <v>126</v>
      </c>
      <c r="G275" s="120" t="s">
        <v>521</v>
      </c>
      <c r="H275" s="121"/>
      <c r="I275" s="139">
        <v>1100</v>
      </c>
      <c r="J275" s="140"/>
    </row>
    <row r="276" spans="1:10" x14ac:dyDescent="0.25">
      <c r="A276" s="128"/>
      <c r="B276" s="191" t="s">
        <v>522</v>
      </c>
      <c r="C276" s="192"/>
      <c r="D276" s="192"/>
      <c r="E276" s="193"/>
      <c r="F276" s="128"/>
      <c r="G276" s="137"/>
      <c r="H276" s="138"/>
      <c r="I276" s="141"/>
      <c r="J276" s="142"/>
    </row>
    <row r="277" spans="1:10" x14ac:dyDescent="0.25">
      <c r="A277" s="5" t="s">
        <v>523</v>
      </c>
      <c r="B277" s="200" t="s">
        <v>524</v>
      </c>
      <c r="C277" s="201"/>
      <c r="D277" s="201"/>
      <c r="E277" s="202"/>
      <c r="F277" s="6" t="s">
        <v>126</v>
      </c>
      <c r="G277" s="114" t="s">
        <v>1448</v>
      </c>
      <c r="H277" s="126"/>
      <c r="I277" s="114">
        <v>1700</v>
      </c>
      <c r="J277" s="115"/>
    </row>
    <row r="278" spans="1:10" x14ac:dyDescent="0.25">
      <c r="A278" s="5" t="s">
        <v>525</v>
      </c>
      <c r="B278" s="200" t="s">
        <v>526</v>
      </c>
      <c r="C278" s="201"/>
      <c r="D278" s="201"/>
      <c r="E278" s="202"/>
      <c r="F278" s="6" t="s">
        <v>126</v>
      </c>
      <c r="G278" s="125" t="s">
        <v>527</v>
      </c>
      <c r="H278" s="126"/>
      <c r="I278" s="114">
        <v>1500</v>
      </c>
      <c r="J278" s="115"/>
    </row>
    <row r="279" spans="1:10" x14ac:dyDescent="0.25">
      <c r="A279" s="5" t="s">
        <v>528</v>
      </c>
      <c r="B279" s="200" t="s">
        <v>529</v>
      </c>
      <c r="C279" s="201"/>
      <c r="D279" s="201"/>
      <c r="E279" s="202"/>
      <c r="F279" s="6" t="s">
        <v>126</v>
      </c>
      <c r="G279" s="114" t="s">
        <v>1446</v>
      </c>
      <c r="H279" s="126"/>
      <c r="I279" s="114">
        <v>1400</v>
      </c>
      <c r="J279" s="115"/>
    </row>
    <row r="280" spans="1:10" x14ac:dyDescent="0.25">
      <c r="A280" s="127" t="s">
        <v>530</v>
      </c>
      <c r="B280" s="188" t="s">
        <v>531</v>
      </c>
      <c r="C280" s="189"/>
      <c r="D280" s="189"/>
      <c r="E280" s="190"/>
      <c r="F280" s="127" t="s">
        <v>126</v>
      </c>
      <c r="G280" s="120">
        <v>4</v>
      </c>
      <c r="H280" s="121"/>
      <c r="I280" s="139">
        <v>1400</v>
      </c>
      <c r="J280" s="140"/>
    </row>
    <row r="281" spans="1:10" x14ac:dyDescent="0.25">
      <c r="A281" s="128"/>
      <c r="B281" s="191" t="s">
        <v>532</v>
      </c>
      <c r="C281" s="192"/>
      <c r="D281" s="192"/>
      <c r="E281" s="193"/>
      <c r="F281" s="128"/>
      <c r="G281" s="137"/>
      <c r="H281" s="138"/>
      <c r="I281" s="141"/>
      <c r="J281" s="142"/>
    </row>
    <row r="282" spans="1:10" ht="23.25" customHeight="1" x14ac:dyDescent="0.25">
      <c r="A282" s="5" t="s">
        <v>533</v>
      </c>
      <c r="B282" s="200" t="s">
        <v>534</v>
      </c>
      <c r="C282" s="201"/>
      <c r="D282" s="201"/>
      <c r="E282" s="202"/>
      <c r="F282" s="6" t="s">
        <v>126</v>
      </c>
      <c r="G282" s="114" t="s">
        <v>1445</v>
      </c>
      <c r="H282" s="126"/>
      <c r="I282" s="114">
        <v>1350</v>
      </c>
      <c r="J282" s="115"/>
    </row>
    <row r="283" spans="1:10" x14ac:dyDescent="0.25">
      <c r="A283" s="5" t="s">
        <v>535</v>
      </c>
      <c r="B283" s="200" t="s">
        <v>536</v>
      </c>
      <c r="C283" s="201"/>
      <c r="D283" s="201"/>
      <c r="E283" s="202"/>
      <c r="F283" s="6" t="s">
        <v>126</v>
      </c>
      <c r="G283" s="114" t="s">
        <v>1445</v>
      </c>
      <c r="H283" s="126"/>
      <c r="I283" s="114">
        <v>1500</v>
      </c>
      <c r="J283" s="115"/>
    </row>
    <row r="284" spans="1:10" ht="60.75" customHeight="1" x14ac:dyDescent="0.25">
      <c r="A284" s="5" t="s">
        <v>537</v>
      </c>
      <c r="B284" s="200" t="s">
        <v>538</v>
      </c>
      <c r="C284" s="201"/>
      <c r="D284" s="201"/>
      <c r="E284" s="202"/>
      <c r="F284" s="6" t="s">
        <v>126</v>
      </c>
      <c r="G284" s="114" t="s">
        <v>1445</v>
      </c>
      <c r="H284" s="126"/>
      <c r="I284" s="114">
        <v>3700</v>
      </c>
      <c r="J284" s="115"/>
    </row>
    <row r="285" spans="1:10" ht="60.75" customHeight="1" x14ac:dyDescent="0.25">
      <c r="A285" s="5" t="s">
        <v>539</v>
      </c>
      <c r="B285" s="200" t="s">
        <v>540</v>
      </c>
      <c r="C285" s="201"/>
      <c r="D285" s="201"/>
      <c r="E285" s="202"/>
      <c r="F285" s="6" t="s">
        <v>126</v>
      </c>
      <c r="G285" s="114" t="s">
        <v>1445</v>
      </c>
      <c r="H285" s="126"/>
      <c r="I285" s="114">
        <v>4500</v>
      </c>
      <c r="J285" s="115"/>
    </row>
    <row r="286" spans="1:10" ht="108" customHeight="1" x14ac:dyDescent="0.25">
      <c r="A286" s="5" t="s">
        <v>541</v>
      </c>
      <c r="B286" s="200" t="s">
        <v>542</v>
      </c>
      <c r="C286" s="201"/>
      <c r="D286" s="201"/>
      <c r="E286" s="202"/>
      <c r="F286" s="6" t="s">
        <v>126</v>
      </c>
      <c r="G286" s="114" t="s">
        <v>1445</v>
      </c>
      <c r="H286" s="126"/>
      <c r="I286" s="114">
        <v>6500</v>
      </c>
      <c r="J286" s="115"/>
    </row>
    <row r="287" spans="1:10" x14ac:dyDescent="0.25">
      <c r="A287" s="5" t="s">
        <v>543</v>
      </c>
      <c r="B287" s="200" t="s">
        <v>544</v>
      </c>
      <c r="C287" s="201"/>
      <c r="D287" s="201"/>
      <c r="E287" s="202"/>
      <c r="F287" s="6" t="s">
        <v>126</v>
      </c>
      <c r="G287" s="114" t="s">
        <v>1445</v>
      </c>
      <c r="H287" s="126"/>
      <c r="I287" s="114">
        <v>1500</v>
      </c>
      <c r="J287" s="115"/>
    </row>
    <row r="288" spans="1:10" x14ac:dyDescent="0.25">
      <c r="A288" s="5" t="s">
        <v>545</v>
      </c>
      <c r="B288" s="200" t="s">
        <v>546</v>
      </c>
      <c r="C288" s="201"/>
      <c r="D288" s="201"/>
      <c r="E288" s="202"/>
      <c r="F288" s="6" t="s">
        <v>126</v>
      </c>
      <c r="G288" s="125">
        <v>5</v>
      </c>
      <c r="H288" s="126"/>
      <c r="I288" s="114">
        <v>1100</v>
      </c>
      <c r="J288" s="115"/>
    </row>
    <row r="289" spans="1:10" ht="38.25" customHeight="1" x14ac:dyDescent="0.25">
      <c r="A289" s="5" t="s">
        <v>547</v>
      </c>
      <c r="B289" s="200" t="s">
        <v>548</v>
      </c>
      <c r="C289" s="201"/>
      <c r="D289" s="201"/>
      <c r="E289" s="202"/>
      <c r="F289" s="6" t="s">
        <v>126</v>
      </c>
      <c r="G289" s="114" t="s">
        <v>1445</v>
      </c>
      <c r="H289" s="126"/>
      <c r="I289" s="114">
        <v>3500</v>
      </c>
      <c r="J289" s="115"/>
    </row>
    <row r="290" spans="1:10" x14ac:dyDescent="0.25">
      <c r="A290" s="5" t="s">
        <v>549</v>
      </c>
      <c r="B290" s="200" t="s">
        <v>550</v>
      </c>
      <c r="C290" s="201"/>
      <c r="D290" s="201"/>
      <c r="E290" s="202"/>
      <c r="F290" s="6" t="s">
        <v>126</v>
      </c>
      <c r="G290" s="125">
        <v>5</v>
      </c>
      <c r="H290" s="126"/>
      <c r="I290" s="114">
        <v>1000</v>
      </c>
      <c r="J290" s="115"/>
    </row>
    <row r="291" spans="1:10" x14ac:dyDescent="0.25">
      <c r="A291" s="5" t="s">
        <v>551</v>
      </c>
      <c r="B291" s="200" t="s">
        <v>552</v>
      </c>
      <c r="C291" s="201"/>
      <c r="D291" s="201"/>
      <c r="E291" s="202"/>
      <c r="F291" s="6" t="s">
        <v>126</v>
      </c>
      <c r="G291" s="125">
        <v>4</v>
      </c>
      <c r="H291" s="126"/>
      <c r="I291" s="114">
        <v>1400</v>
      </c>
      <c r="J291" s="115"/>
    </row>
    <row r="292" spans="1:10" x14ac:dyDescent="0.25">
      <c r="A292" s="5" t="s">
        <v>553</v>
      </c>
      <c r="B292" s="200" t="s">
        <v>554</v>
      </c>
      <c r="C292" s="201"/>
      <c r="D292" s="201"/>
      <c r="E292" s="202"/>
      <c r="F292" s="6" t="s">
        <v>126</v>
      </c>
      <c r="G292" s="114" t="s">
        <v>1445</v>
      </c>
      <c r="H292" s="126"/>
      <c r="I292" s="114">
        <v>1200</v>
      </c>
      <c r="J292" s="115"/>
    </row>
    <row r="293" spans="1:10" x14ac:dyDescent="0.25">
      <c r="A293" s="5" t="s">
        <v>555</v>
      </c>
      <c r="B293" s="200" t="s">
        <v>556</v>
      </c>
      <c r="C293" s="201"/>
      <c r="D293" s="201"/>
      <c r="E293" s="202"/>
      <c r="F293" s="6" t="s">
        <v>126</v>
      </c>
      <c r="G293" s="114" t="s">
        <v>1445</v>
      </c>
      <c r="H293" s="126"/>
      <c r="I293" s="114">
        <v>1200</v>
      </c>
      <c r="J293" s="115"/>
    </row>
    <row r="294" spans="1:10" x14ac:dyDescent="0.25">
      <c r="A294" s="5" t="s">
        <v>557</v>
      </c>
      <c r="B294" s="200" t="s">
        <v>558</v>
      </c>
      <c r="C294" s="201"/>
      <c r="D294" s="201"/>
      <c r="E294" s="202"/>
      <c r="F294" s="6" t="s">
        <v>126</v>
      </c>
      <c r="G294" s="125">
        <v>5</v>
      </c>
      <c r="H294" s="126"/>
      <c r="I294" s="114">
        <v>1350</v>
      </c>
      <c r="J294" s="115"/>
    </row>
    <row r="295" spans="1:10" x14ac:dyDescent="0.25">
      <c r="A295" s="5" t="s">
        <v>559</v>
      </c>
      <c r="B295" s="200" t="s">
        <v>560</v>
      </c>
      <c r="C295" s="201"/>
      <c r="D295" s="201"/>
      <c r="E295" s="202"/>
      <c r="F295" s="6" t="s">
        <v>126</v>
      </c>
      <c r="G295" s="125">
        <v>5</v>
      </c>
      <c r="H295" s="126"/>
      <c r="I295" s="114">
        <v>1350</v>
      </c>
      <c r="J295" s="115"/>
    </row>
    <row r="296" spans="1:10" x14ac:dyDescent="0.25">
      <c r="A296" s="5" t="s">
        <v>561</v>
      </c>
      <c r="B296" s="200" t="s">
        <v>562</v>
      </c>
      <c r="C296" s="201"/>
      <c r="D296" s="201"/>
      <c r="E296" s="202"/>
      <c r="F296" s="6" t="s">
        <v>126</v>
      </c>
      <c r="G296" s="114" t="s">
        <v>1445</v>
      </c>
      <c r="H296" s="126"/>
      <c r="I296" s="114">
        <v>1400</v>
      </c>
      <c r="J296" s="115"/>
    </row>
    <row r="297" spans="1:10" ht="37.5" customHeight="1" x14ac:dyDescent="0.25">
      <c r="A297" s="5" t="s">
        <v>563</v>
      </c>
      <c r="B297" s="179" t="s">
        <v>564</v>
      </c>
      <c r="C297" s="180"/>
      <c r="D297" s="180"/>
      <c r="E297" s="181"/>
      <c r="F297" s="9" t="s">
        <v>126</v>
      </c>
      <c r="G297" s="114" t="s">
        <v>1445</v>
      </c>
      <c r="H297" s="126"/>
      <c r="I297" s="114">
        <v>2900</v>
      </c>
      <c r="J297" s="115"/>
    </row>
    <row r="298" spans="1:10" x14ac:dyDescent="0.25">
      <c r="A298" s="5" t="s">
        <v>565</v>
      </c>
      <c r="B298" s="179" t="s">
        <v>566</v>
      </c>
      <c r="C298" s="180"/>
      <c r="D298" s="180"/>
      <c r="E298" s="181"/>
      <c r="F298" s="9" t="s">
        <v>126</v>
      </c>
      <c r="G298" s="125">
        <v>4</v>
      </c>
      <c r="H298" s="126"/>
      <c r="I298" s="114">
        <v>1500</v>
      </c>
      <c r="J298" s="115"/>
    </row>
    <row r="299" spans="1:10" ht="39.75" customHeight="1" x14ac:dyDescent="0.25">
      <c r="A299" s="5" t="s">
        <v>567</v>
      </c>
      <c r="B299" s="179" t="s">
        <v>568</v>
      </c>
      <c r="C299" s="180"/>
      <c r="D299" s="180"/>
      <c r="E299" s="181"/>
      <c r="F299" s="9"/>
      <c r="G299" s="114" t="s">
        <v>1444</v>
      </c>
      <c r="H299" s="126"/>
      <c r="I299" s="114">
        <v>2700</v>
      </c>
      <c r="J299" s="115"/>
    </row>
    <row r="300" spans="1:10" x14ac:dyDescent="0.25">
      <c r="A300" s="162" t="s">
        <v>569</v>
      </c>
      <c r="B300" s="163"/>
      <c r="C300" s="163"/>
      <c r="D300" s="163"/>
      <c r="E300" s="163"/>
      <c r="F300" s="163"/>
      <c r="G300" s="163"/>
      <c r="H300" s="163"/>
      <c r="I300" s="163"/>
      <c r="J300" s="164"/>
    </row>
    <row r="301" spans="1:10" ht="24.75" customHeight="1" x14ac:dyDescent="0.25">
      <c r="A301" s="5" t="s">
        <v>570</v>
      </c>
      <c r="B301" s="200" t="s">
        <v>571</v>
      </c>
      <c r="C301" s="201"/>
      <c r="D301" s="201"/>
      <c r="E301" s="202"/>
      <c r="F301" s="6" t="s">
        <v>126</v>
      </c>
      <c r="G301" s="125">
        <v>10</v>
      </c>
      <c r="H301" s="126"/>
      <c r="I301" s="114">
        <v>1800</v>
      </c>
      <c r="J301" s="115"/>
    </row>
    <row r="302" spans="1:10" x14ac:dyDescent="0.25">
      <c r="A302" s="162" t="s">
        <v>572</v>
      </c>
      <c r="B302" s="163"/>
      <c r="C302" s="163"/>
      <c r="D302" s="163"/>
      <c r="E302" s="163"/>
      <c r="F302" s="163"/>
      <c r="G302" s="163"/>
      <c r="H302" s="163"/>
      <c r="I302" s="163"/>
      <c r="J302" s="164"/>
    </row>
    <row r="303" spans="1:10" ht="25.5" customHeight="1" x14ac:dyDescent="0.25">
      <c r="A303" s="5" t="s">
        <v>573</v>
      </c>
      <c r="B303" s="200" t="s">
        <v>574</v>
      </c>
      <c r="C303" s="201"/>
      <c r="D303" s="201"/>
      <c r="E303" s="202"/>
      <c r="F303" s="6" t="s">
        <v>126</v>
      </c>
      <c r="G303" s="125">
        <v>7</v>
      </c>
      <c r="H303" s="126"/>
      <c r="I303" s="114">
        <v>1200</v>
      </c>
      <c r="J303" s="115"/>
    </row>
    <row r="304" spans="1:10" x14ac:dyDescent="0.25">
      <c r="A304" s="5" t="s">
        <v>575</v>
      </c>
      <c r="B304" s="200" t="s">
        <v>576</v>
      </c>
      <c r="C304" s="201"/>
      <c r="D304" s="201"/>
      <c r="E304" s="202"/>
      <c r="F304" s="6" t="s">
        <v>126</v>
      </c>
      <c r="G304" s="125">
        <v>7</v>
      </c>
      <c r="H304" s="126"/>
      <c r="I304" s="114">
        <v>1500</v>
      </c>
      <c r="J304" s="115"/>
    </row>
    <row r="305" spans="1:10" x14ac:dyDescent="0.25">
      <c r="A305" s="5" t="s">
        <v>577</v>
      </c>
      <c r="B305" s="200" t="s">
        <v>578</v>
      </c>
      <c r="C305" s="201"/>
      <c r="D305" s="201"/>
      <c r="E305" s="202"/>
      <c r="F305" s="6" t="s">
        <v>126</v>
      </c>
      <c r="G305" s="125">
        <v>7</v>
      </c>
      <c r="H305" s="126"/>
      <c r="I305" s="114">
        <v>1500</v>
      </c>
      <c r="J305" s="115"/>
    </row>
    <row r="306" spans="1:10" x14ac:dyDescent="0.25">
      <c r="A306" s="238" t="s">
        <v>579</v>
      </c>
      <c r="B306" s="239"/>
      <c r="C306" s="239"/>
      <c r="D306" s="239"/>
      <c r="E306" s="239"/>
      <c r="F306" s="239"/>
      <c r="G306" s="239"/>
      <c r="H306" s="239"/>
      <c r="I306" s="239"/>
      <c r="J306" s="240"/>
    </row>
    <row r="307" spans="1:10" ht="24" customHeight="1" x14ac:dyDescent="0.25">
      <c r="A307" s="241" t="s">
        <v>580</v>
      </c>
      <c r="B307" s="242"/>
      <c r="C307" s="242"/>
      <c r="D307" s="242"/>
      <c r="E307" s="242"/>
      <c r="F307" s="242"/>
      <c r="G307" s="242"/>
      <c r="H307" s="242"/>
      <c r="I307" s="242"/>
      <c r="J307" s="243"/>
    </row>
    <row r="308" spans="1:10" x14ac:dyDescent="0.25">
      <c r="A308" s="162" t="s">
        <v>581</v>
      </c>
      <c r="B308" s="163"/>
      <c r="C308" s="163"/>
      <c r="D308" s="163"/>
      <c r="E308" s="163"/>
      <c r="F308" s="163"/>
      <c r="G308" s="163"/>
      <c r="H308" s="163"/>
      <c r="I308" s="163"/>
      <c r="J308" s="164"/>
    </row>
    <row r="309" spans="1:10" ht="36" customHeight="1" x14ac:dyDescent="0.25">
      <c r="A309" s="3" t="s">
        <v>582</v>
      </c>
      <c r="B309" s="215" t="s">
        <v>583</v>
      </c>
      <c r="C309" s="216"/>
      <c r="D309" s="216"/>
      <c r="E309" s="217"/>
      <c r="F309" s="4" t="s">
        <v>126</v>
      </c>
      <c r="G309" s="220">
        <v>5</v>
      </c>
      <c r="H309" s="221"/>
      <c r="I309" s="225">
        <v>1900</v>
      </c>
      <c r="J309" s="226"/>
    </row>
    <row r="310" spans="1:10" x14ac:dyDescent="0.25">
      <c r="A310" s="162" t="s">
        <v>584</v>
      </c>
      <c r="B310" s="163"/>
      <c r="C310" s="163"/>
      <c r="D310" s="163"/>
      <c r="E310" s="163"/>
      <c r="F310" s="163"/>
      <c r="G310" s="163"/>
      <c r="H310" s="163"/>
      <c r="I310" s="163"/>
      <c r="J310" s="164"/>
    </row>
    <row r="311" spans="1:10" x14ac:dyDescent="0.25">
      <c r="A311" s="5" t="s">
        <v>585</v>
      </c>
      <c r="B311" s="200" t="s">
        <v>586</v>
      </c>
      <c r="C311" s="201"/>
      <c r="D311" s="201"/>
      <c r="E311" s="202"/>
      <c r="F311" s="6" t="s">
        <v>126</v>
      </c>
      <c r="G311" s="125">
        <v>5</v>
      </c>
      <c r="H311" s="126"/>
      <c r="I311" s="114">
        <v>450</v>
      </c>
      <c r="J311" s="115"/>
    </row>
    <row r="312" spans="1:10" x14ac:dyDescent="0.25">
      <c r="A312" s="5" t="s">
        <v>587</v>
      </c>
      <c r="B312" s="200" t="s">
        <v>588</v>
      </c>
      <c r="C312" s="201"/>
      <c r="D312" s="201"/>
      <c r="E312" s="202"/>
      <c r="F312" s="6" t="s">
        <v>126</v>
      </c>
      <c r="G312" s="125">
        <v>5</v>
      </c>
      <c r="H312" s="126"/>
      <c r="I312" s="114">
        <v>450</v>
      </c>
      <c r="J312" s="115"/>
    </row>
    <row r="313" spans="1:10" x14ac:dyDescent="0.25">
      <c r="A313" s="162" t="s">
        <v>589</v>
      </c>
      <c r="B313" s="163"/>
      <c r="C313" s="163"/>
      <c r="D313" s="163"/>
      <c r="E313" s="163"/>
      <c r="F313" s="163"/>
      <c r="G313" s="163"/>
      <c r="H313" s="163"/>
      <c r="I313" s="163"/>
      <c r="J313" s="164"/>
    </row>
    <row r="314" spans="1:10" x14ac:dyDescent="0.25">
      <c r="A314" s="5" t="s">
        <v>590</v>
      </c>
      <c r="B314" s="179" t="s">
        <v>591</v>
      </c>
      <c r="C314" s="201"/>
      <c r="D314" s="201"/>
      <c r="E314" s="202"/>
      <c r="F314" s="6" t="s">
        <v>126</v>
      </c>
      <c r="G314" s="125">
        <v>2</v>
      </c>
      <c r="H314" s="126"/>
      <c r="I314" s="114">
        <v>250</v>
      </c>
      <c r="J314" s="115"/>
    </row>
    <row r="315" spans="1:10" x14ac:dyDescent="0.25">
      <c r="A315" s="5" t="s">
        <v>592</v>
      </c>
      <c r="B315" s="200" t="s">
        <v>593</v>
      </c>
      <c r="C315" s="201"/>
      <c r="D315" s="201"/>
      <c r="E315" s="202"/>
      <c r="F315" s="6" t="s">
        <v>126</v>
      </c>
      <c r="G315" s="125">
        <v>5</v>
      </c>
      <c r="H315" s="126"/>
      <c r="I315" s="114">
        <v>250</v>
      </c>
      <c r="J315" s="115"/>
    </row>
    <row r="316" spans="1:10" x14ac:dyDescent="0.25">
      <c r="A316" s="5" t="s">
        <v>594</v>
      </c>
      <c r="B316" s="200" t="s">
        <v>595</v>
      </c>
      <c r="C316" s="201"/>
      <c r="D316" s="201"/>
      <c r="E316" s="202"/>
      <c r="F316" s="6" t="s">
        <v>126</v>
      </c>
      <c r="G316" s="125">
        <v>5</v>
      </c>
      <c r="H316" s="126"/>
      <c r="I316" s="114">
        <v>250</v>
      </c>
      <c r="J316" s="115"/>
    </row>
    <row r="317" spans="1:10" x14ac:dyDescent="0.25">
      <c r="A317" s="5" t="s">
        <v>596</v>
      </c>
      <c r="B317" s="200" t="s">
        <v>597</v>
      </c>
      <c r="C317" s="201"/>
      <c r="D317" s="201"/>
      <c r="E317" s="202"/>
      <c r="F317" s="6" t="s">
        <v>126</v>
      </c>
      <c r="G317" s="125">
        <v>5</v>
      </c>
      <c r="H317" s="126"/>
      <c r="I317" s="114">
        <v>250</v>
      </c>
      <c r="J317" s="115"/>
    </row>
    <row r="318" spans="1:10" x14ac:dyDescent="0.25">
      <c r="A318" s="5" t="s">
        <v>598</v>
      </c>
      <c r="B318" s="200" t="s">
        <v>599</v>
      </c>
      <c r="C318" s="201"/>
      <c r="D318" s="201"/>
      <c r="E318" s="202"/>
      <c r="F318" s="6" t="s">
        <v>126</v>
      </c>
      <c r="G318" s="125">
        <v>5</v>
      </c>
      <c r="H318" s="126"/>
      <c r="I318" s="114">
        <v>250</v>
      </c>
      <c r="J318" s="115"/>
    </row>
    <row r="319" spans="1:10" x14ac:dyDescent="0.25">
      <c r="A319" s="5" t="s">
        <v>600</v>
      </c>
      <c r="B319" s="200" t="s">
        <v>601</v>
      </c>
      <c r="C319" s="201"/>
      <c r="D319" s="201"/>
      <c r="E319" s="202"/>
      <c r="F319" s="6" t="s">
        <v>126</v>
      </c>
      <c r="G319" s="125">
        <v>5</v>
      </c>
      <c r="H319" s="126"/>
      <c r="I319" s="114">
        <v>250</v>
      </c>
      <c r="J319" s="115"/>
    </row>
    <row r="320" spans="1:10" x14ac:dyDescent="0.25">
      <c r="A320" s="162" t="s">
        <v>602</v>
      </c>
      <c r="B320" s="163"/>
      <c r="C320" s="163"/>
      <c r="D320" s="163"/>
      <c r="E320" s="163"/>
      <c r="F320" s="163"/>
      <c r="G320" s="163"/>
      <c r="H320" s="163"/>
      <c r="I320" s="163"/>
      <c r="J320" s="164"/>
    </row>
    <row r="321" spans="1:10" x14ac:dyDescent="0.25">
      <c r="A321" s="5" t="s">
        <v>603</v>
      </c>
      <c r="B321" s="200" t="s">
        <v>604</v>
      </c>
      <c r="C321" s="201"/>
      <c r="D321" s="201"/>
      <c r="E321" s="202"/>
      <c r="F321" s="6" t="s">
        <v>126</v>
      </c>
      <c r="G321" s="125">
        <v>5</v>
      </c>
      <c r="H321" s="126"/>
      <c r="I321" s="114">
        <v>250</v>
      </c>
      <c r="J321" s="115"/>
    </row>
    <row r="322" spans="1:10" x14ac:dyDescent="0.25">
      <c r="A322" s="3" t="s">
        <v>605</v>
      </c>
      <c r="B322" s="234" t="s">
        <v>606</v>
      </c>
      <c r="C322" s="216"/>
      <c r="D322" s="216"/>
      <c r="E322" s="217"/>
      <c r="F322" s="4" t="s">
        <v>126</v>
      </c>
      <c r="G322" s="220">
        <v>2</v>
      </c>
      <c r="H322" s="221"/>
      <c r="I322" s="114">
        <v>250</v>
      </c>
      <c r="J322" s="115"/>
    </row>
    <row r="323" spans="1:10" x14ac:dyDescent="0.25">
      <c r="A323" s="5" t="s">
        <v>607</v>
      </c>
      <c r="B323" s="200" t="s">
        <v>608</v>
      </c>
      <c r="C323" s="201"/>
      <c r="D323" s="201"/>
      <c r="E323" s="202"/>
      <c r="F323" s="6" t="s">
        <v>126</v>
      </c>
      <c r="G323" s="125">
        <v>5</v>
      </c>
      <c r="H323" s="126"/>
      <c r="I323" s="114">
        <v>320</v>
      </c>
      <c r="J323" s="115"/>
    </row>
    <row r="324" spans="1:10" x14ac:dyDescent="0.25">
      <c r="A324" s="162" t="s">
        <v>609</v>
      </c>
      <c r="B324" s="163"/>
      <c r="C324" s="163"/>
      <c r="D324" s="163"/>
      <c r="E324" s="163"/>
      <c r="F324" s="163"/>
      <c r="G324" s="163"/>
      <c r="H324" s="163"/>
      <c r="I324" s="163"/>
      <c r="J324" s="164"/>
    </row>
    <row r="325" spans="1:10" x14ac:dyDescent="0.25">
      <c r="A325" s="3" t="s">
        <v>610</v>
      </c>
      <c r="B325" s="235" t="s">
        <v>611</v>
      </c>
      <c r="C325" s="236"/>
      <c r="D325" s="236"/>
      <c r="E325" s="237"/>
      <c r="F325" s="4" t="s">
        <v>126</v>
      </c>
      <c r="G325" s="220">
        <v>5</v>
      </c>
      <c r="H325" s="221"/>
      <c r="I325" s="225">
        <v>350</v>
      </c>
      <c r="J325" s="226"/>
    </row>
    <row r="326" spans="1:10" x14ac:dyDescent="0.25">
      <c r="A326" s="162" t="s">
        <v>612</v>
      </c>
      <c r="B326" s="163"/>
      <c r="C326" s="163"/>
      <c r="D326" s="163"/>
      <c r="E326" s="163"/>
      <c r="F326" s="163"/>
      <c r="G326" s="163"/>
      <c r="H326" s="163"/>
      <c r="I326" s="163"/>
      <c r="J326" s="164"/>
    </row>
    <row r="327" spans="1:10" x14ac:dyDescent="0.25">
      <c r="A327" s="162" t="s">
        <v>613</v>
      </c>
      <c r="B327" s="163"/>
      <c r="C327" s="163"/>
      <c r="D327" s="163"/>
      <c r="E327" s="163"/>
      <c r="F327" s="163"/>
      <c r="G327" s="163"/>
      <c r="H327" s="163"/>
      <c r="I327" s="163"/>
      <c r="J327" s="164"/>
    </row>
    <row r="328" spans="1:10" x14ac:dyDescent="0.25">
      <c r="A328" s="5" t="s">
        <v>614</v>
      </c>
      <c r="B328" s="179" t="s">
        <v>615</v>
      </c>
      <c r="C328" s="201"/>
      <c r="D328" s="201"/>
      <c r="E328" s="202"/>
      <c r="F328" s="6" t="s">
        <v>126</v>
      </c>
      <c r="G328" s="125">
        <v>2</v>
      </c>
      <c r="H328" s="126"/>
      <c r="I328" s="114">
        <v>270</v>
      </c>
      <c r="J328" s="115"/>
    </row>
    <row r="329" spans="1:10" x14ac:dyDescent="0.25">
      <c r="A329" s="162" t="s">
        <v>616</v>
      </c>
      <c r="B329" s="163"/>
      <c r="C329" s="163"/>
      <c r="D329" s="163"/>
      <c r="E329" s="163"/>
      <c r="F329" s="163"/>
      <c r="G329" s="163"/>
      <c r="H329" s="163"/>
      <c r="I329" s="163"/>
      <c r="J329" s="164"/>
    </row>
    <row r="330" spans="1:10" x14ac:dyDescent="0.25">
      <c r="A330" s="5" t="s">
        <v>617</v>
      </c>
      <c r="B330" s="179" t="s">
        <v>618</v>
      </c>
      <c r="C330" s="201"/>
      <c r="D330" s="201"/>
      <c r="E330" s="202"/>
      <c r="F330" s="6" t="s">
        <v>126</v>
      </c>
      <c r="G330" s="125">
        <v>2</v>
      </c>
      <c r="H330" s="126"/>
      <c r="I330" s="114">
        <v>270</v>
      </c>
      <c r="J330" s="115"/>
    </row>
    <row r="331" spans="1:10" x14ac:dyDescent="0.25">
      <c r="A331" s="3" t="s">
        <v>619</v>
      </c>
      <c r="B331" s="215" t="s">
        <v>620</v>
      </c>
      <c r="C331" s="216"/>
      <c r="D331" s="216"/>
      <c r="E331" s="217"/>
      <c r="F331" s="4" t="s">
        <v>126</v>
      </c>
      <c r="G331" s="220">
        <v>5</v>
      </c>
      <c r="H331" s="221"/>
      <c r="I331" s="225">
        <v>280</v>
      </c>
      <c r="J331" s="226"/>
    </row>
    <row r="332" spans="1:10" x14ac:dyDescent="0.25">
      <c r="A332" s="5" t="s">
        <v>621</v>
      </c>
      <c r="B332" s="200" t="s">
        <v>622</v>
      </c>
      <c r="C332" s="201"/>
      <c r="D332" s="201"/>
      <c r="E332" s="202"/>
      <c r="F332" s="6" t="s">
        <v>126</v>
      </c>
      <c r="G332" s="125">
        <v>5</v>
      </c>
      <c r="H332" s="126"/>
      <c r="I332" s="114">
        <v>500</v>
      </c>
      <c r="J332" s="115"/>
    </row>
    <row r="333" spans="1:10" x14ac:dyDescent="0.25">
      <c r="A333" s="18" t="s">
        <v>623</v>
      </c>
      <c r="B333" s="179" t="s">
        <v>624</v>
      </c>
      <c r="C333" s="180"/>
      <c r="D333" s="180"/>
      <c r="E333" s="181"/>
      <c r="F333" s="9" t="s">
        <v>126</v>
      </c>
      <c r="G333" s="114">
        <v>5</v>
      </c>
      <c r="H333" s="115"/>
      <c r="I333" s="114">
        <v>750</v>
      </c>
      <c r="J333" s="115"/>
    </row>
    <row r="334" spans="1:10" x14ac:dyDescent="0.25">
      <c r="A334" s="5" t="s">
        <v>625</v>
      </c>
      <c r="B334" s="200" t="s">
        <v>626</v>
      </c>
      <c r="C334" s="201"/>
      <c r="D334" s="201"/>
      <c r="E334" s="202"/>
      <c r="F334" s="6" t="s">
        <v>126</v>
      </c>
      <c r="G334" s="125">
        <v>2</v>
      </c>
      <c r="H334" s="126"/>
      <c r="I334" s="114">
        <v>220</v>
      </c>
      <c r="J334" s="115"/>
    </row>
    <row r="335" spans="1:10" x14ac:dyDescent="0.25">
      <c r="A335" s="5" t="s">
        <v>627</v>
      </c>
      <c r="B335" s="200" t="s">
        <v>628</v>
      </c>
      <c r="C335" s="201"/>
      <c r="D335" s="201"/>
      <c r="E335" s="202"/>
      <c r="F335" s="6" t="s">
        <v>126</v>
      </c>
      <c r="G335" s="125">
        <v>5</v>
      </c>
      <c r="H335" s="126"/>
      <c r="I335" s="114">
        <v>3200</v>
      </c>
      <c r="J335" s="115"/>
    </row>
    <row r="336" spans="1:10" x14ac:dyDescent="0.25">
      <c r="A336" s="5" t="s">
        <v>629</v>
      </c>
      <c r="B336" s="200" t="s">
        <v>630</v>
      </c>
      <c r="C336" s="201"/>
      <c r="D336" s="201"/>
      <c r="E336" s="202"/>
      <c r="F336" s="6" t="s">
        <v>126</v>
      </c>
      <c r="G336" s="125">
        <v>5</v>
      </c>
      <c r="H336" s="126"/>
      <c r="I336" s="114">
        <v>3200</v>
      </c>
      <c r="J336" s="115"/>
    </row>
    <row r="337" spans="1:10" x14ac:dyDescent="0.25">
      <c r="A337" s="5" t="s">
        <v>631</v>
      </c>
      <c r="B337" s="200" t="s">
        <v>632</v>
      </c>
      <c r="C337" s="201"/>
      <c r="D337" s="201"/>
      <c r="E337" s="202"/>
      <c r="F337" s="6" t="s">
        <v>126</v>
      </c>
      <c r="G337" s="125">
        <v>3</v>
      </c>
      <c r="H337" s="126"/>
      <c r="I337" s="114">
        <v>550</v>
      </c>
      <c r="J337" s="115"/>
    </row>
    <row r="338" spans="1:10" x14ac:dyDescent="0.25">
      <c r="A338" s="5" t="s">
        <v>633</v>
      </c>
      <c r="B338" s="200" t="s">
        <v>634</v>
      </c>
      <c r="C338" s="201"/>
      <c r="D338" s="201"/>
      <c r="E338" s="202"/>
      <c r="F338" s="6" t="s">
        <v>126</v>
      </c>
      <c r="G338" s="125">
        <v>4</v>
      </c>
      <c r="H338" s="126"/>
      <c r="I338" s="114">
        <v>1200</v>
      </c>
      <c r="J338" s="115"/>
    </row>
    <row r="339" spans="1:10" x14ac:dyDescent="0.25">
      <c r="A339" s="162" t="s">
        <v>635</v>
      </c>
      <c r="B339" s="163"/>
      <c r="C339" s="163"/>
      <c r="D339" s="163"/>
      <c r="E339" s="163"/>
      <c r="F339" s="163"/>
      <c r="G339" s="163"/>
      <c r="H339" s="163"/>
      <c r="I339" s="163"/>
      <c r="J339" s="164"/>
    </row>
    <row r="340" spans="1:10" x14ac:dyDescent="0.25">
      <c r="A340" s="5" t="s">
        <v>636</v>
      </c>
      <c r="B340" s="200" t="s">
        <v>637</v>
      </c>
      <c r="C340" s="201"/>
      <c r="D340" s="201"/>
      <c r="E340" s="202"/>
      <c r="F340" s="6" t="s">
        <v>126</v>
      </c>
      <c r="G340" s="125">
        <v>5</v>
      </c>
      <c r="H340" s="126"/>
      <c r="I340" s="114">
        <v>320</v>
      </c>
      <c r="J340" s="115"/>
    </row>
    <row r="341" spans="1:10" x14ac:dyDescent="0.25">
      <c r="A341" s="5" t="s">
        <v>638</v>
      </c>
      <c r="B341" s="200" t="s">
        <v>639</v>
      </c>
      <c r="C341" s="201"/>
      <c r="D341" s="201"/>
      <c r="E341" s="202"/>
      <c r="F341" s="6" t="s">
        <v>640</v>
      </c>
      <c r="G341" s="125">
        <v>5</v>
      </c>
      <c r="H341" s="126"/>
      <c r="I341" s="114">
        <v>370</v>
      </c>
      <c r="J341" s="115"/>
    </row>
    <row r="342" spans="1:10" x14ac:dyDescent="0.25">
      <c r="A342" s="3" t="s">
        <v>641</v>
      </c>
      <c r="B342" s="215" t="s">
        <v>642</v>
      </c>
      <c r="C342" s="216"/>
      <c r="D342" s="216"/>
      <c r="E342" s="217"/>
      <c r="F342" s="4" t="s">
        <v>640</v>
      </c>
      <c r="G342" s="220">
        <v>5</v>
      </c>
      <c r="H342" s="221"/>
      <c r="I342" s="114">
        <v>320</v>
      </c>
      <c r="J342" s="115"/>
    </row>
    <row r="343" spans="1:10" x14ac:dyDescent="0.25">
      <c r="A343" s="3" t="s">
        <v>643</v>
      </c>
      <c r="B343" s="215" t="s">
        <v>644</v>
      </c>
      <c r="C343" s="216"/>
      <c r="D343" s="216"/>
      <c r="E343" s="217"/>
      <c r="F343" s="4" t="s">
        <v>640</v>
      </c>
      <c r="G343" s="220">
        <v>3</v>
      </c>
      <c r="H343" s="221"/>
      <c r="I343" s="114">
        <v>370</v>
      </c>
      <c r="J343" s="115"/>
    </row>
    <row r="344" spans="1:10" x14ac:dyDescent="0.25">
      <c r="A344" s="5" t="s">
        <v>645</v>
      </c>
      <c r="B344" s="200" t="s">
        <v>646</v>
      </c>
      <c r="C344" s="201"/>
      <c r="D344" s="201"/>
      <c r="E344" s="202"/>
      <c r="F344" s="6" t="s">
        <v>126</v>
      </c>
      <c r="G344" s="125">
        <v>5</v>
      </c>
      <c r="H344" s="126"/>
      <c r="I344" s="114">
        <v>350</v>
      </c>
      <c r="J344" s="115"/>
    </row>
    <row r="345" spans="1:10" x14ac:dyDescent="0.25">
      <c r="A345" s="5" t="s">
        <v>647</v>
      </c>
      <c r="B345" s="200" t="s">
        <v>648</v>
      </c>
      <c r="C345" s="201"/>
      <c r="D345" s="201"/>
      <c r="E345" s="202"/>
      <c r="F345" s="6" t="s">
        <v>126</v>
      </c>
      <c r="G345" s="125">
        <v>5</v>
      </c>
      <c r="H345" s="126"/>
      <c r="I345" s="114">
        <v>600</v>
      </c>
      <c r="J345" s="115"/>
    </row>
    <row r="346" spans="1:10" x14ac:dyDescent="0.25">
      <c r="A346" s="5" t="s">
        <v>649</v>
      </c>
      <c r="B346" s="200" t="s">
        <v>650</v>
      </c>
      <c r="C346" s="201"/>
      <c r="D346" s="201"/>
      <c r="E346" s="202"/>
      <c r="F346" s="6" t="s">
        <v>126</v>
      </c>
      <c r="G346" s="125">
        <v>5</v>
      </c>
      <c r="H346" s="126"/>
      <c r="I346" s="114">
        <v>410</v>
      </c>
      <c r="J346" s="115"/>
    </row>
    <row r="347" spans="1:10" x14ac:dyDescent="0.25">
      <c r="A347" s="5" t="s">
        <v>651</v>
      </c>
      <c r="B347" s="200" t="s">
        <v>652</v>
      </c>
      <c r="C347" s="201"/>
      <c r="D347" s="201"/>
      <c r="E347" s="202"/>
      <c r="F347" s="6" t="s">
        <v>126</v>
      </c>
      <c r="G347" s="125">
        <v>5</v>
      </c>
      <c r="H347" s="126"/>
      <c r="I347" s="114">
        <v>450</v>
      </c>
      <c r="J347" s="115"/>
    </row>
    <row r="348" spans="1:10" x14ac:dyDescent="0.25">
      <c r="A348" s="162" t="s">
        <v>653</v>
      </c>
      <c r="B348" s="163"/>
      <c r="C348" s="163"/>
      <c r="D348" s="163"/>
      <c r="E348" s="163"/>
      <c r="F348" s="163"/>
      <c r="G348" s="163"/>
      <c r="H348" s="163"/>
      <c r="I348" s="163"/>
      <c r="J348" s="164"/>
    </row>
    <row r="349" spans="1:10" x14ac:dyDescent="0.25">
      <c r="A349" s="5" t="s">
        <v>654</v>
      </c>
      <c r="B349" s="200" t="s">
        <v>655</v>
      </c>
      <c r="C349" s="201"/>
      <c r="D349" s="201"/>
      <c r="E349" s="202"/>
      <c r="F349" s="6" t="s">
        <v>640</v>
      </c>
      <c r="G349" s="125">
        <v>5</v>
      </c>
      <c r="H349" s="126"/>
      <c r="I349" s="114">
        <v>320</v>
      </c>
      <c r="J349" s="115"/>
    </row>
    <row r="350" spans="1:10" x14ac:dyDescent="0.25">
      <c r="A350" s="5" t="s">
        <v>656</v>
      </c>
      <c r="B350" s="200" t="s">
        <v>657</v>
      </c>
      <c r="C350" s="201"/>
      <c r="D350" s="201"/>
      <c r="E350" s="202"/>
      <c r="F350" s="6" t="s">
        <v>126</v>
      </c>
      <c r="G350" s="125">
        <v>5</v>
      </c>
      <c r="H350" s="126"/>
      <c r="I350" s="114">
        <v>300</v>
      </c>
      <c r="J350" s="115"/>
    </row>
    <row r="351" spans="1:10" x14ac:dyDescent="0.25">
      <c r="A351" s="5" t="s">
        <v>658</v>
      </c>
      <c r="B351" s="200" t="s">
        <v>659</v>
      </c>
      <c r="C351" s="201"/>
      <c r="D351" s="201"/>
      <c r="E351" s="202"/>
      <c r="F351" s="6" t="s">
        <v>126</v>
      </c>
      <c r="G351" s="125">
        <v>5</v>
      </c>
      <c r="H351" s="126"/>
      <c r="I351" s="114">
        <v>500</v>
      </c>
      <c r="J351" s="115"/>
    </row>
    <row r="352" spans="1:10" x14ac:dyDescent="0.25">
      <c r="A352" s="227" t="s">
        <v>660</v>
      </c>
      <c r="B352" s="228"/>
      <c r="C352" s="228"/>
      <c r="D352" s="228"/>
      <c r="E352" s="228"/>
      <c r="F352" s="228"/>
      <c r="G352" s="228"/>
      <c r="H352" s="228"/>
      <c r="I352" s="228"/>
      <c r="J352" s="229"/>
    </row>
    <row r="353" spans="1:10" x14ac:dyDescent="0.25">
      <c r="A353" s="5" t="s">
        <v>661</v>
      </c>
      <c r="B353" s="200" t="s">
        <v>662</v>
      </c>
      <c r="C353" s="201"/>
      <c r="D353" s="201"/>
      <c r="E353" s="202"/>
      <c r="F353" s="6" t="s">
        <v>126</v>
      </c>
      <c r="G353" s="125">
        <v>5</v>
      </c>
      <c r="H353" s="126"/>
      <c r="I353" s="114">
        <v>300</v>
      </c>
      <c r="J353" s="115"/>
    </row>
    <row r="354" spans="1:10" x14ac:dyDescent="0.25">
      <c r="A354" s="5" t="s">
        <v>663</v>
      </c>
      <c r="B354" s="200" t="s">
        <v>664</v>
      </c>
      <c r="C354" s="201"/>
      <c r="D354" s="201"/>
      <c r="E354" s="202"/>
      <c r="F354" s="6" t="s">
        <v>126</v>
      </c>
      <c r="G354" s="125">
        <v>5</v>
      </c>
      <c r="H354" s="126"/>
      <c r="I354" s="114">
        <v>300</v>
      </c>
      <c r="J354" s="115"/>
    </row>
    <row r="355" spans="1:10" x14ac:dyDescent="0.25">
      <c r="A355" s="5" t="s">
        <v>665</v>
      </c>
      <c r="B355" s="200" t="s">
        <v>666</v>
      </c>
      <c r="C355" s="201"/>
      <c r="D355" s="201"/>
      <c r="E355" s="202"/>
      <c r="F355" s="6" t="s">
        <v>126</v>
      </c>
      <c r="G355" s="125">
        <v>5</v>
      </c>
      <c r="H355" s="126"/>
      <c r="I355" s="114">
        <v>500</v>
      </c>
      <c r="J355" s="115"/>
    </row>
    <row r="356" spans="1:10" x14ac:dyDescent="0.25">
      <c r="A356" s="5" t="s">
        <v>667</v>
      </c>
      <c r="B356" s="200" t="s">
        <v>668</v>
      </c>
      <c r="C356" s="201"/>
      <c r="D356" s="201"/>
      <c r="E356" s="202"/>
      <c r="F356" s="6" t="s">
        <v>126</v>
      </c>
      <c r="G356" s="125">
        <v>5</v>
      </c>
      <c r="H356" s="126"/>
      <c r="I356" s="114">
        <v>450</v>
      </c>
      <c r="J356" s="115"/>
    </row>
    <row r="357" spans="1:10" x14ac:dyDescent="0.25">
      <c r="A357" s="5" t="s">
        <v>669</v>
      </c>
      <c r="B357" s="200" t="s">
        <v>670</v>
      </c>
      <c r="C357" s="201"/>
      <c r="D357" s="201"/>
      <c r="E357" s="202"/>
      <c r="F357" s="6" t="s">
        <v>126</v>
      </c>
      <c r="G357" s="125">
        <v>5</v>
      </c>
      <c r="H357" s="126"/>
      <c r="I357" s="114">
        <v>450</v>
      </c>
      <c r="J357" s="115"/>
    </row>
    <row r="358" spans="1:10" x14ac:dyDescent="0.25">
      <c r="A358" s="5" t="s">
        <v>671</v>
      </c>
      <c r="B358" s="200" t="s">
        <v>672</v>
      </c>
      <c r="C358" s="201"/>
      <c r="D358" s="201"/>
      <c r="E358" s="202"/>
      <c r="F358" s="6" t="s">
        <v>126</v>
      </c>
      <c r="G358" s="125">
        <v>5</v>
      </c>
      <c r="H358" s="126"/>
      <c r="I358" s="114">
        <v>500</v>
      </c>
      <c r="J358" s="115"/>
    </row>
    <row r="359" spans="1:10" x14ac:dyDescent="0.25">
      <c r="A359" s="162" t="s">
        <v>673</v>
      </c>
      <c r="B359" s="163"/>
      <c r="C359" s="163"/>
      <c r="D359" s="163"/>
      <c r="E359" s="163"/>
      <c r="F359" s="163"/>
      <c r="G359" s="163"/>
      <c r="H359" s="163"/>
      <c r="I359" s="163"/>
      <c r="J359" s="164"/>
    </row>
    <row r="360" spans="1:10" x14ac:dyDescent="0.25">
      <c r="A360" s="5" t="s">
        <v>674</v>
      </c>
      <c r="B360" s="200" t="s">
        <v>675</v>
      </c>
      <c r="C360" s="201"/>
      <c r="D360" s="201"/>
      <c r="E360" s="202"/>
      <c r="F360" s="6" t="s">
        <v>640</v>
      </c>
      <c r="G360" s="125">
        <v>5</v>
      </c>
      <c r="H360" s="126"/>
      <c r="I360" s="114">
        <v>300</v>
      </c>
      <c r="J360" s="115"/>
    </row>
    <row r="361" spans="1:10" x14ac:dyDescent="0.25">
      <c r="A361" s="5" t="s">
        <v>676</v>
      </c>
      <c r="B361" s="200" t="s">
        <v>677</v>
      </c>
      <c r="C361" s="201"/>
      <c r="D361" s="201"/>
      <c r="E361" s="202"/>
      <c r="F361" s="6" t="s">
        <v>126</v>
      </c>
      <c r="G361" s="125">
        <v>5</v>
      </c>
      <c r="H361" s="126"/>
      <c r="I361" s="114">
        <v>300</v>
      </c>
      <c r="J361" s="115"/>
    </row>
    <row r="362" spans="1:10" x14ac:dyDescent="0.25">
      <c r="A362" s="5" t="s">
        <v>678</v>
      </c>
      <c r="B362" s="200" t="s">
        <v>679</v>
      </c>
      <c r="C362" s="201"/>
      <c r="D362" s="201"/>
      <c r="E362" s="202"/>
      <c r="F362" s="6" t="s">
        <v>126</v>
      </c>
      <c r="G362" s="125">
        <v>5</v>
      </c>
      <c r="H362" s="126"/>
      <c r="I362" s="114">
        <v>550</v>
      </c>
      <c r="J362" s="115"/>
    </row>
    <row r="363" spans="1:10" x14ac:dyDescent="0.25">
      <c r="A363" s="162" t="s">
        <v>680</v>
      </c>
      <c r="B363" s="163"/>
      <c r="C363" s="163"/>
      <c r="D363" s="163"/>
      <c r="E363" s="163"/>
      <c r="F363" s="163"/>
      <c r="G363" s="163"/>
      <c r="H363" s="163"/>
      <c r="I363" s="163"/>
      <c r="J363" s="164"/>
    </row>
    <row r="364" spans="1:10" x14ac:dyDescent="0.25">
      <c r="A364" s="3" t="s">
        <v>681</v>
      </c>
      <c r="B364" s="215" t="s">
        <v>682</v>
      </c>
      <c r="C364" s="216"/>
      <c r="D364" s="216"/>
      <c r="E364" s="217"/>
      <c r="F364" s="4" t="s">
        <v>126</v>
      </c>
      <c r="G364" s="220">
        <v>3</v>
      </c>
      <c r="H364" s="221"/>
      <c r="I364" s="225">
        <v>300</v>
      </c>
      <c r="J364" s="226"/>
    </row>
    <row r="365" spans="1:10" x14ac:dyDescent="0.25">
      <c r="A365" s="162" t="s">
        <v>683</v>
      </c>
      <c r="B365" s="163"/>
      <c r="C365" s="163"/>
      <c r="D365" s="163"/>
      <c r="E365" s="163"/>
      <c r="F365" s="163"/>
      <c r="G365" s="163"/>
      <c r="H365" s="163"/>
      <c r="I365" s="163"/>
      <c r="J365" s="164"/>
    </row>
    <row r="366" spans="1:10" ht="38.25" customHeight="1" x14ac:dyDescent="0.25">
      <c r="A366" s="40" t="s">
        <v>684</v>
      </c>
      <c r="B366" s="215" t="s">
        <v>685</v>
      </c>
      <c r="C366" s="216"/>
      <c r="D366" s="216"/>
      <c r="E366" s="217"/>
      <c r="F366" s="4" t="s">
        <v>126</v>
      </c>
      <c r="G366" s="220">
        <v>3</v>
      </c>
      <c r="H366" s="221"/>
      <c r="I366" s="225">
        <v>1700</v>
      </c>
      <c r="J366" s="226"/>
    </row>
    <row r="367" spans="1:10" ht="39" customHeight="1" x14ac:dyDescent="0.25">
      <c r="A367" s="3" t="s">
        <v>686</v>
      </c>
      <c r="B367" s="215" t="s">
        <v>687</v>
      </c>
      <c r="C367" s="216"/>
      <c r="D367" s="216"/>
      <c r="E367" s="217"/>
      <c r="F367" s="4" t="s">
        <v>126</v>
      </c>
      <c r="G367" s="220">
        <v>3</v>
      </c>
      <c r="H367" s="221"/>
      <c r="I367" s="225">
        <v>2500</v>
      </c>
      <c r="J367" s="226"/>
    </row>
    <row r="368" spans="1:10" x14ac:dyDescent="0.25">
      <c r="A368" s="162" t="s">
        <v>688</v>
      </c>
      <c r="B368" s="163"/>
      <c r="C368" s="163"/>
      <c r="D368" s="163"/>
      <c r="E368" s="163"/>
      <c r="F368" s="163"/>
      <c r="G368" s="163"/>
      <c r="H368" s="163"/>
      <c r="I368" s="163"/>
      <c r="J368" s="164"/>
    </row>
    <row r="369" spans="1:10" x14ac:dyDescent="0.25">
      <c r="A369" s="3" t="s">
        <v>689</v>
      </c>
      <c r="B369" s="215" t="s">
        <v>690</v>
      </c>
      <c r="C369" s="216"/>
      <c r="D369" s="216"/>
      <c r="E369" s="217"/>
      <c r="F369" s="4" t="s">
        <v>126</v>
      </c>
      <c r="G369" s="220">
        <v>3</v>
      </c>
      <c r="H369" s="221"/>
      <c r="I369" s="225">
        <v>750</v>
      </c>
      <c r="J369" s="226"/>
    </row>
    <row r="370" spans="1:10" x14ac:dyDescent="0.25">
      <c r="A370" s="3" t="s">
        <v>691</v>
      </c>
      <c r="B370" s="215" t="s">
        <v>692</v>
      </c>
      <c r="C370" s="216"/>
      <c r="D370" s="216"/>
      <c r="E370" s="217"/>
      <c r="F370" s="4" t="s">
        <v>126</v>
      </c>
      <c r="G370" s="220">
        <v>3</v>
      </c>
      <c r="H370" s="221"/>
      <c r="I370" s="225">
        <v>500</v>
      </c>
      <c r="J370" s="226"/>
    </row>
    <row r="371" spans="1:10" x14ac:dyDescent="0.25">
      <c r="A371" s="5" t="s">
        <v>693</v>
      </c>
      <c r="B371" s="200" t="s">
        <v>694</v>
      </c>
      <c r="C371" s="201"/>
      <c r="D371" s="201"/>
      <c r="E371" s="202"/>
      <c r="F371" s="6" t="s">
        <v>126</v>
      </c>
      <c r="G371" s="125">
        <v>3</v>
      </c>
      <c r="H371" s="126"/>
      <c r="I371" s="114">
        <v>350</v>
      </c>
      <c r="J371" s="115"/>
    </row>
    <row r="372" spans="1:10" x14ac:dyDescent="0.25">
      <c r="A372" s="5" t="s">
        <v>695</v>
      </c>
      <c r="B372" s="200" t="s">
        <v>696</v>
      </c>
      <c r="C372" s="201"/>
      <c r="D372" s="201"/>
      <c r="E372" s="202"/>
      <c r="F372" s="6" t="s">
        <v>126</v>
      </c>
      <c r="G372" s="125">
        <v>3</v>
      </c>
      <c r="H372" s="126"/>
      <c r="I372" s="114">
        <v>300</v>
      </c>
      <c r="J372" s="115"/>
    </row>
    <row r="373" spans="1:10" x14ac:dyDescent="0.25">
      <c r="A373" s="5" t="s">
        <v>697</v>
      </c>
      <c r="B373" s="200" t="s">
        <v>698</v>
      </c>
      <c r="C373" s="201"/>
      <c r="D373" s="201"/>
      <c r="E373" s="202"/>
      <c r="F373" s="6" t="s">
        <v>126</v>
      </c>
      <c r="G373" s="125">
        <v>3</v>
      </c>
      <c r="H373" s="126"/>
      <c r="I373" s="114">
        <v>450</v>
      </c>
      <c r="J373" s="115"/>
    </row>
    <row r="374" spans="1:10" x14ac:dyDescent="0.25">
      <c r="A374" s="162" t="s">
        <v>699</v>
      </c>
      <c r="B374" s="163"/>
      <c r="C374" s="163"/>
      <c r="D374" s="163"/>
      <c r="E374" s="163"/>
      <c r="F374" s="163"/>
      <c r="G374" s="163"/>
      <c r="H374" s="163"/>
      <c r="I374" s="163"/>
      <c r="J374" s="164"/>
    </row>
    <row r="375" spans="1:10" x14ac:dyDescent="0.25">
      <c r="A375" s="19" t="s">
        <v>700</v>
      </c>
      <c r="B375" s="200" t="s">
        <v>701</v>
      </c>
      <c r="C375" s="201"/>
      <c r="D375" s="201"/>
      <c r="E375" s="202"/>
      <c r="F375" s="8" t="s">
        <v>126</v>
      </c>
      <c r="G375" s="125">
        <v>3</v>
      </c>
      <c r="H375" s="126"/>
      <c r="I375" s="114">
        <v>700</v>
      </c>
      <c r="J375" s="115"/>
    </row>
    <row r="376" spans="1:10" x14ac:dyDescent="0.25">
      <c r="A376" s="5" t="s">
        <v>702</v>
      </c>
      <c r="B376" s="200" t="s">
        <v>703</v>
      </c>
      <c r="C376" s="201"/>
      <c r="D376" s="201"/>
      <c r="E376" s="202"/>
      <c r="F376" s="6" t="s">
        <v>126</v>
      </c>
      <c r="G376" s="125">
        <v>3</v>
      </c>
      <c r="H376" s="126"/>
      <c r="I376" s="114">
        <v>550</v>
      </c>
      <c r="J376" s="115"/>
    </row>
    <row r="377" spans="1:10" x14ac:dyDescent="0.25">
      <c r="A377" s="5" t="s">
        <v>704</v>
      </c>
      <c r="B377" s="200" t="s">
        <v>705</v>
      </c>
      <c r="C377" s="201"/>
      <c r="D377" s="201"/>
      <c r="E377" s="202"/>
      <c r="F377" s="6" t="s">
        <v>126</v>
      </c>
      <c r="G377" s="125">
        <v>3</v>
      </c>
      <c r="H377" s="126"/>
      <c r="I377" s="114">
        <v>270</v>
      </c>
      <c r="J377" s="115"/>
    </row>
    <row r="378" spans="1:10" x14ac:dyDescent="0.25">
      <c r="A378" s="5" t="s">
        <v>706</v>
      </c>
      <c r="B378" s="200" t="s">
        <v>707</v>
      </c>
      <c r="C378" s="201"/>
      <c r="D378" s="201"/>
      <c r="E378" s="202"/>
      <c r="F378" s="6" t="s">
        <v>126</v>
      </c>
      <c r="G378" s="125">
        <v>3</v>
      </c>
      <c r="H378" s="126"/>
      <c r="I378" s="114">
        <v>270</v>
      </c>
      <c r="J378" s="115"/>
    </row>
    <row r="379" spans="1:10" x14ac:dyDescent="0.25">
      <c r="A379" s="5" t="s">
        <v>708</v>
      </c>
      <c r="B379" s="200" t="s">
        <v>709</v>
      </c>
      <c r="C379" s="201"/>
      <c r="D379" s="201"/>
      <c r="E379" s="202"/>
      <c r="F379" s="6" t="s">
        <v>126</v>
      </c>
      <c r="G379" s="125">
        <v>3</v>
      </c>
      <c r="H379" s="126"/>
      <c r="I379" s="114">
        <v>500</v>
      </c>
      <c r="J379" s="115"/>
    </row>
    <row r="380" spans="1:10" x14ac:dyDescent="0.25">
      <c r="A380" s="5" t="s">
        <v>710</v>
      </c>
      <c r="B380" s="200" t="s">
        <v>711</v>
      </c>
      <c r="C380" s="201"/>
      <c r="D380" s="201"/>
      <c r="E380" s="202"/>
      <c r="F380" s="6" t="s">
        <v>126</v>
      </c>
      <c r="G380" s="125">
        <v>10</v>
      </c>
      <c r="H380" s="126"/>
      <c r="I380" s="114">
        <v>750</v>
      </c>
      <c r="J380" s="115"/>
    </row>
    <row r="381" spans="1:10" x14ac:dyDescent="0.25">
      <c r="A381" s="5" t="s">
        <v>712</v>
      </c>
      <c r="B381" s="200" t="s">
        <v>713</v>
      </c>
      <c r="C381" s="201"/>
      <c r="D381" s="201"/>
      <c r="E381" s="202"/>
      <c r="F381" s="6" t="s">
        <v>126</v>
      </c>
      <c r="G381" s="125">
        <v>10</v>
      </c>
      <c r="H381" s="126"/>
      <c r="I381" s="114">
        <v>750</v>
      </c>
      <c r="J381" s="115"/>
    </row>
    <row r="382" spans="1:10" x14ac:dyDescent="0.25">
      <c r="A382" s="162" t="s">
        <v>714</v>
      </c>
      <c r="B382" s="163"/>
      <c r="C382" s="163"/>
      <c r="D382" s="163"/>
      <c r="E382" s="163"/>
      <c r="F382" s="163"/>
      <c r="G382" s="163"/>
      <c r="H382" s="163"/>
      <c r="I382" s="163"/>
      <c r="J382" s="164"/>
    </row>
    <row r="383" spans="1:10" x14ac:dyDescent="0.25">
      <c r="A383" s="20" t="s">
        <v>715</v>
      </c>
      <c r="B383" s="215" t="s">
        <v>716</v>
      </c>
      <c r="C383" s="216"/>
      <c r="D383" s="216"/>
      <c r="E383" s="217"/>
      <c r="F383" s="7" t="s">
        <v>126</v>
      </c>
      <c r="G383" s="220">
        <v>3</v>
      </c>
      <c r="H383" s="221"/>
      <c r="I383" s="225">
        <v>700</v>
      </c>
      <c r="J383" s="226"/>
    </row>
    <row r="384" spans="1:10" x14ac:dyDescent="0.25">
      <c r="A384" s="3" t="s">
        <v>717</v>
      </c>
      <c r="B384" s="215" t="s">
        <v>718</v>
      </c>
      <c r="C384" s="216"/>
      <c r="D384" s="216"/>
      <c r="E384" s="217"/>
      <c r="F384" s="4" t="s">
        <v>126</v>
      </c>
      <c r="G384" s="220">
        <v>3</v>
      </c>
      <c r="H384" s="221"/>
      <c r="I384" s="225">
        <v>550</v>
      </c>
      <c r="J384" s="226"/>
    </row>
    <row r="385" spans="1:10" x14ac:dyDescent="0.25">
      <c r="A385" s="5" t="s">
        <v>719</v>
      </c>
      <c r="B385" s="200" t="s">
        <v>720</v>
      </c>
      <c r="C385" s="201"/>
      <c r="D385" s="201"/>
      <c r="E385" s="202"/>
      <c r="F385" s="6" t="s">
        <v>126</v>
      </c>
      <c r="G385" s="125">
        <v>3</v>
      </c>
      <c r="H385" s="126"/>
      <c r="I385" s="114">
        <v>300</v>
      </c>
      <c r="J385" s="115"/>
    </row>
    <row r="386" spans="1:10" x14ac:dyDescent="0.25">
      <c r="A386" s="5" t="s">
        <v>721</v>
      </c>
      <c r="B386" s="200" t="s">
        <v>722</v>
      </c>
      <c r="C386" s="201"/>
      <c r="D386" s="201"/>
      <c r="E386" s="202"/>
      <c r="F386" s="6" t="s">
        <v>126</v>
      </c>
      <c r="G386" s="125">
        <v>3</v>
      </c>
      <c r="H386" s="126"/>
      <c r="I386" s="114">
        <v>300</v>
      </c>
      <c r="J386" s="115"/>
    </row>
    <row r="387" spans="1:10" x14ac:dyDescent="0.25">
      <c r="A387" s="5" t="s">
        <v>723</v>
      </c>
      <c r="B387" s="179" t="s">
        <v>724</v>
      </c>
      <c r="C387" s="180"/>
      <c r="D387" s="180"/>
      <c r="E387" s="181"/>
      <c r="F387" s="6" t="s">
        <v>126</v>
      </c>
      <c r="G387" s="125">
        <v>3</v>
      </c>
      <c r="H387" s="126"/>
      <c r="I387" s="114">
        <v>550</v>
      </c>
      <c r="J387" s="115"/>
    </row>
    <row r="388" spans="1:10" x14ac:dyDescent="0.25">
      <c r="A388" s="162" t="s">
        <v>725</v>
      </c>
      <c r="B388" s="163"/>
      <c r="C388" s="163"/>
      <c r="D388" s="163"/>
      <c r="E388" s="163"/>
      <c r="F388" s="163"/>
      <c r="G388" s="163"/>
      <c r="H388" s="163"/>
      <c r="I388" s="163"/>
      <c r="J388" s="164"/>
    </row>
    <row r="389" spans="1:10" x14ac:dyDescent="0.25">
      <c r="A389" s="19" t="s">
        <v>726</v>
      </c>
      <c r="B389" s="200" t="s">
        <v>727</v>
      </c>
      <c r="C389" s="201"/>
      <c r="D389" s="201"/>
      <c r="E389" s="202"/>
      <c r="F389" s="8" t="s">
        <v>126</v>
      </c>
      <c r="G389" s="125">
        <v>3</v>
      </c>
      <c r="H389" s="126"/>
      <c r="I389" s="114">
        <v>800</v>
      </c>
      <c r="J389" s="115"/>
    </row>
    <row r="390" spans="1:10" x14ac:dyDescent="0.25">
      <c r="A390" s="5" t="s">
        <v>728</v>
      </c>
      <c r="B390" s="200" t="s">
        <v>729</v>
      </c>
      <c r="C390" s="201"/>
      <c r="D390" s="201"/>
      <c r="E390" s="202"/>
      <c r="F390" s="6" t="s">
        <v>126</v>
      </c>
      <c r="G390" s="125">
        <v>3</v>
      </c>
      <c r="H390" s="126"/>
      <c r="I390" s="114">
        <v>650</v>
      </c>
      <c r="J390" s="115"/>
    </row>
    <row r="391" spans="1:10" x14ac:dyDescent="0.25">
      <c r="A391" s="5" t="s">
        <v>730</v>
      </c>
      <c r="B391" s="200" t="s">
        <v>731</v>
      </c>
      <c r="C391" s="201"/>
      <c r="D391" s="201"/>
      <c r="E391" s="202"/>
      <c r="F391" s="6" t="s">
        <v>126</v>
      </c>
      <c r="G391" s="125">
        <v>3</v>
      </c>
      <c r="H391" s="126"/>
      <c r="I391" s="114">
        <v>350</v>
      </c>
      <c r="J391" s="115"/>
    </row>
    <row r="392" spans="1:10" x14ac:dyDescent="0.25">
      <c r="A392" s="5" t="s">
        <v>732</v>
      </c>
      <c r="B392" s="200" t="s">
        <v>733</v>
      </c>
      <c r="C392" s="201"/>
      <c r="D392" s="201"/>
      <c r="E392" s="202"/>
      <c r="F392" s="6" t="s">
        <v>126</v>
      </c>
      <c r="G392" s="125">
        <v>3</v>
      </c>
      <c r="H392" s="126"/>
      <c r="I392" s="114">
        <v>350</v>
      </c>
      <c r="J392" s="115"/>
    </row>
    <row r="393" spans="1:10" x14ac:dyDescent="0.25">
      <c r="A393" s="5" t="s">
        <v>734</v>
      </c>
      <c r="B393" s="200" t="s">
        <v>735</v>
      </c>
      <c r="C393" s="201"/>
      <c r="D393" s="201"/>
      <c r="E393" s="202"/>
      <c r="F393" s="6" t="s">
        <v>126</v>
      </c>
      <c r="G393" s="125">
        <v>3</v>
      </c>
      <c r="H393" s="126"/>
      <c r="I393" s="114">
        <v>650</v>
      </c>
      <c r="J393" s="115"/>
    </row>
    <row r="394" spans="1:10" x14ac:dyDescent="0.25">
      <c r="A394" s="162" t="s">
        <v>736</v>
      </c>
      <c r="B394" s="163"/>
      <c r="C394" s="163"/>
      <c r="D394" s="163"/>
      <c r="E394" s="163"/>
      <c r="F394" s="163"/>
      <c r="G394" s="163"/>
      <c r="H394" s="163"/>
      <c r="I394" s="163"/>
      <c r="J394" s="164"/>
    </row>
    <row r="395" spans="1:10" x14ac:dyDescent="0.25">
      <c r="A395" s="19" t="s">
        <v>737</v>
      </c>
      <c r="B395" s="200" t="s">
        <v>738</v>
      </c>
      <c r="C395" s="201"/>
      <c r="D395" s="201"/>
      <c r="E395" s="202"/>
      <c r="F395" s="8" t="s">
        <v>126</v>
      </c>
      <c r="G395" s="125">
        <v>3</v>
      </c>
      <c r="H395" s="126"/>
      <c r="I395" s="114">
        <v>520</v>
      </c>
      <c r="J395" s="115"/>
    </row>
    <row r="396" spans="1:10" x14ac:dyDescent="0.25">
      <c r="A396" s="5" t="s">
        <v>739</v>
      </c>
      <c r="B396" s="200" t="s">
        <v>740</v>
      </c>
      <c r="C396" s="201"/>
      <c r="D396" s="201"/>
      <c r="E396" s="202"/>
      <c r="F396" s="6" t="s">
        <v>126</v>
      </c>
      <c r="G396" s="125">
        <v>3</v>
      </c>
      <c r="H396" s="126"/>
      <c r="I396" s="114">
        <v>350</v>
      </c>
      <c r="J396" s="115"/>
    </row>
    <row r="397" spans="1:10" x14ac:dyDescent="0.25">
      <c r="A397" s="5" t="s">
        <v>741</v>
      </c>
      <c r="B397" s="200" t="s">
        <v>742</v>
      </c>
      <c r="C397" s="201"/>
      <c r="D397" s="201"/>
      <c r="E397" s="202"/>
      <c r="F397" s="6" t="s">
        <v>126</v>
      </c>
      <c r="G397" s="125">
        <v>3</v>
      </c>
      <c r="H397" s="126"/>
      <c r="I397" s="114">
        <v>350</v>
      </c>
      <c r="J397" s="115"/>
    </row>
    <row r="398" spans="1:10" x14ac:dyDescent="0.25">
      <c r="A398" s="13" t="s">
        <v>743</v>
      </c>
      <c r="B398" s="188" t="s">
        <v>744</v>
      </c>
      <c r="C398" s="189"/>
      <c r="D398" s="189"/>
      <c r="E398" s="190"/>
      <c r="F398" s="13" t="s">
        <v>126</v>
      </c>
      <c r="G398" s="232">
        <v>43955</v>
      </c>
      <c r="H398" s="233"/>
      <c r="I398" s="139">
        <v>520</v>
      </c>
      <c r="J398" s="140"/>
    </row>
    <row r="399" spans="1:10" x14ac:dyDescent="0.25">
      <c r="A399" s="13" t="s">
        <v>745</v>
      </c>
      <c r="B399" s="188" t="s">
        <v>746</v>
      </c>
      <c r="C399" s="189"/>
      <c r="D399" s="189"/>
      <c r="E399" s="190"/>
      <c r="F399" s="13" t="s">
        <v>126</v>
      </c>
      <c r="G399" s="232">
        <v>43955</v>
      </c>
      <c r="H399" s="233"/>
      <c r="I399" s="139">
        <v>550</v>
      </c>
      <c r="J399" s="140"/>
    </row>
    <row r="400" spans="1:10" x14ac:dyDescent="0.25">
      <c r="A400" s="162" t="s">
        <v>747</v>
      </c>
      <c r="B400" s="163"/>
      <c r="C400" s="163"/>
      <c r="D400" s="163"/>
      <c r="E400" s="163"/>
      <c r="F400" s="163"/>
      <c r="G400" s="163"/>
      <c r="H400" s="163"/>
      <c r="I400" s="163"/>
      <c r="J400" s="164"/>
    </row>
    <row r="401" spans="1:10" x14ac:dyDescent="0.25">
      <c r="A401" s="5" t="s">
        <v>748</v>
      </c>
      <c r="B401" s="200" t="s">
        <v>749</v>
      </c>
      <c r="C401" s="201"/>
      <c r="D401" s="201"/>
      <c r="E401" s="202"/>
      <c r="F401" s="6" t="s">
        <v>126</v>
      </c>
      <c r="G401" s="125">
        <v>3</v>
      </c>
      <c r="H401" s="126"/>
      <c r="I401" s="114">
        <v>400</v>
      </c>
      <c r="J401" s="115"/>
    </row>
    <row r="402" spans="1:10" x14ac:dyDescent="0.25">
      <c r="A402" s="5" t="s">
        <v>750</v>
      </c>
      <c r="B402" s="200" t="s">
        <v>751</v>
      </c>
      <c r="C402" s="201"/>
      <c r="D402" s="201"/>
      <c r="E402" s="202"/>
      <c r="F402" s="6" t="s">
        <v>126</v>
      </c>
      <c r="G402" s="125">
        <v>3</v>
      </c>
      <c r="H402" s="126"/>
      <c r="I402" s="114">
        <v>400</v>
      </c>
      <c r="J402" s="115"/>
    </row>
    <row r="403" spans="1:10" x14ac:dyDescent="0.25">
      <c r="A403" s="5" t="s">
        <v>752</v>
      </c>
      <c r="B403" s="200" t="s">
        <v>753</v>
      </c>
      <c r="C403" s="201"/>
      <c r="D403" s="201"/>
      <c r="E403" s="202"/>
      <c r="F403" s="6" t="s">
        <v>754</v>
      </c>
      <c r="G403" s="125">
        <v>4</v>
      </c>
      <c r="H403" s="126"/>
      <c r="I403" s="114">
        <v>380</v>
      </c>
      <c r="J403" s="115"/>
    </row>
    <row r="404" spans="1:10" x14ac:dyDescent="0.25">
      <c r="A404" s="5" t="s">
        <v>755</v>
      </c>
      <c r="B404" s="200" t="s">
        <v>756</v>
      </c>
      <c r="C404" s="201"/>
      <c r="D404" s="201"/>
      <c r="E404" s="202"/>
      <c r="F404" s="6" t="s">
        <v>754</v>
      </c>
      <c r="G404" s="125">
        <v>4</v>
      </c>
      <c r="H404" s="126"/>
      <c r="I404" s="114">
        <v>380</v>
      </c>
      <c r="J404" s="115"/>
    </row>
    <row r="405" spans="1:10" x14ac:dyDescent="0.25">
      <c r="A405" s="5" t="s">
        <v>757</v>
      </c>
      <c r="B405" s="200" t="s">
        <v>758</v>
      </c>
      <c r="C405" s="201"/>
      <c r="D405" s="201"/>
      <c r="E405" s="202"/>
      <c r="F405" s="6" t="s">
        <v>754</v>
      </c>
      <c r="G405" s="125">
        <v>4</v>
      </c>
      <c r="H405" s="126"/>
      <c r="I405" s="114">
        <v>500</v>
      </c>
      <c r="J405" s="115"/>
    </row>
    <row r="406" spans="1:10" ht="23.25" customHeight="1" x14ac:dyDescent="0.25">
      <c r="A406" s="5" t="s">
        <v>759</v>
      </c>
      <c r="B406" s="200" t="s">
        <v>760</v>
      </c>
      <c r="C406" s="201"/>
      <c r="D406" s="201"/>
      <c r="E406" s="202"/>
      <c r="F406" s="6" t="s">
        <v>754</v>
      </c>
      <c r="G406" s="125">
        <v>4</v>
      </c>
      <c r="H406" s="126"/>
      <c r="I406" s="114">
        <v>850</v>
      </c>
      <c r="J406" s="115"/>
    </row>
    <row r="407" spans="1:10" x14ac:dyDescent="0.25">
      <c r="A407" s="162" t="s">
        <v>761</v>
      </c>
      <c r="B407" s="163"/>
      <c r="C407" s="163"/>
      <c r="D407" s="163"/>
      <c r="E407" s="163"/>
      <c r="F407" s="163"/>
      <c r="G407" s="163"/>
      <c r="H407" s="163"/>
      <c r="I407" s="163"/>
      <c r="J407" s="164"/>
    </row>
    <row r="408" spans="1:10" x14ac:dyDescent="0.25">
      <c r="A408" s="5" t="s">
        <v>762</v>
      </c>
      <c r="B408" s="200" t="s">
        <v>763</v>
      </c>
      <c r="C408" s="201"/>
      <c r="D408" s="201"/>
      <c r="E408" s="202"/>
      <c r="F408" s="6" t="s">
        <v>126</v>
      </c>
      <c r="G408" s="125">
        <v>9</v>
      </c>
      <c r="H408" s="126"/>
      <c r="I408" s="114">
        <v>600</v>
      </c>
      <c r="J408" s="115"/>
    </row>
    <row r="409" spans="1:10" x14ac:dyDescent="0.25">
      <c r="A409" s="162" t="s">
        <v>764</v>
      </c>
      <c r="B409" s="163"/>
      <c r="C409" s="163"/>
      <c r="D409" s="163"/>
      <c r="E409" s="163"/>
      <c r="F409" s="163"/>
      <c r="G409" s="163"/>
      <c r="H409" s="163"/>
      <c r="I409" s="163"/>
      <c r="J409" s="164"/>
    </row>
    <row r="410" spans="1:10" x14ac:dyDescent="0.25">
      <c r="A410" s="19" t="s">
        <v>765</v>
      </c>
      <c r="B410" s="200" t="s">
        <v>766</v>
      </c>
      <c r="C410" s="201"/>
      <c r="D410" s="201"/>
      <c r="E410" s="202"/>
      <c r="F410" s="8" t="s">
        <v>126</v>
      </c>
      <c r="G410" s="125">
        <v>3</v>
      </c>
      <c r="H410" s="126"/>
      <c r="I410" s="114">
        <v>410</v>
      </c>
      <c r="J410" s="115"/>
    </row>
    <row r="411" spans="1:10" x14ac:dyDescent="0.25">
      <c r="A411" s="5" t="s">
        <v>767</v>
      </c>
      <c r="B411" s="200" t="s">
        <v>768</v>
      </c>
      <c r="C411" s="201"/>
      <c r="D411" s="201"/>
      <c r="E411" s="202"/>
      <c r="F411" s="6" t="s">
        <v>126</v>
      </c>
      <c r="G411" s="125">
        <v>3</v>
      </c>
      <c r="H411" s="126"/>
      <c r="I411" s="114">
        <v>410</v>
      </c>
      <c r="J411" s="115"/>
    </row>
    <row r="412" spans="1:10" x14ac:dyDescent="0.25">
      <c r="A412" s="162" t="s">
        <v>769</v>
      </c>
      <c r="B412" s="163"/>
      <c r="C412" s="163"/>
      <c r="D412" s="163"/>
      <c r="E412" s="163"/>
      <c r="F412" s="163"/>
      <c r="G412" s="163"/>
      <c r="H412" s="163"/>
      <c r="I412" s="163"/>
      <c r="J412" s="164"/>
    </row>
    <row r="413" spans="1:10" x14ac:dyDescent="0.25">
      <c r="A413" s="19" t="s">
        <v>770</v>
      </c>
      <c r="B413" s="200" t="s">
        <v>771</v>
      </c>
      <c r="C413" s="201"/>
      <c r="D413" s="201"/>
      <c r="E413" s="202"/>
      <c r="F413" s="8" t="s">
        <v>126</v>
      </c>
      <c r="G413" s="125">
        <v>3</v>
      </c>
      <c r="H413" s="126"/>
      <c r="I413" s="114">
        <v>380</v>
      </c>
      <c r="J413" s="115"/>
    </row>
    <row r="414" spans="1:10" x14ac:dyDescent="0.25">
      <c r="A414" s="5" t="s">
        <v>772</v>
      </c>
      <c r="B414" s="200" t="s">
        <v>773</v>
      </c>
      <c r="C414" s="201"/>
      <c r="D414" s="201"/>
      <c r="E414" s="202"/>
      <c r="F414" s="6" t="s">
        <v>126</v>
      </c>
      <c r="G414" s="125">
        <v>3</v>
      </c>
      <c r="H414" s="126"/>
      <c r="I414" s="114">
        <v>380</v>
      </c>
      <c r="J414" s="115"/>
    </row>
    <row r="415" spans="1:10" x14ac:dyDescent="0.25">
      <c r="A415" s="162" t="s">
        <v>774</v>
      </c>
      <c r="B415" s="163"/>
      <c r="C415" s="163"/>
      <c r="D415" s="163"/>
      <c r="E415" s="163"/>
      <c r="F415" s="163"/>
      <c r="G415" s="163"/>
      <c r="H415" s="163"/>
      <c r="I415" s="163"/>
      <c r="J415" s="164"/>
    </row>
    <row r="416" spans="1:10" x14ac:dyDescent="0.25">
      <c r="A416" s="162" t="s">
        <v>775</v>
      </c>
      <c r="B416" s="163"/>
      <c r="C416" s="163"/>
      <c r="D416" s="163"/>
      <c r="E416" s="163"/>
      <c r="F416" s="163"/>
      <c r="G416" s="163"/>
      <c r="H416" s="163"/>
      <c r="I416" s="163"/>
      <c r="J416" s="164"/>
    </row>
    <row r="417" spans="1:10" ht="25.5" customHeight="1" x14ac:dyDescent="0.25">
      <c r="A417" s="20" t="s">
        <v>776</v>
      </c>
      <c r="B417" s="215" t="s">
        <v>777</v>
      </c>
      <c r="C417" s="216"/>
      <c r="D417" s="216"/>
      <c r="E417" s="217"/>
      <c r="F417" s="7" t="s">
        <v>126</v>
      </c>
      <c r="G417" s="220">
        <v>3</v>
      </c>
      <c r="H417" s="221"/>
      <c r="I417" s="225">
        <v>600</v>
      </c>
      <c r="J417" s="226"/>
    </row>
    <row r="418" spans="1:10" x14ac:dyDescent="0.25">
      <c r="A418" s="5" t="s">
        <v>778</v>
      </c>
      <c r="B418" s="200" t="s">
        <v>779</v>
      </c>
      <c r="C418" s="201"/>
      <c r="D418" s="201"/>
      <c r="E418" s="202"/>
      <c r="F418" s="6" t="s">
        <v>126</v>
      </c>
      <c r="G418" s="125">
        <v>3</v>
      </c>
      <c r="H418" s="126"/>
      <c r="I418" s="114">
        <v>450</v>
      </c>
      <c r="J418" s="115"/>
    </row>
    <row r="419" spans="1:10" x14ac:dyDescent="0.25">
      <c r="A419" s="5" t="s">
        <v>780</v>
      </c>
      <c r="B419" s="200" t="s">
        <v>781</v>
      </c>
      <c r="C419" s="201"/>
      <c r="D419" s="201"/>
      <c r="E419" s="202"/>
      <c r="F419" s="6" t="s">
        <v>640</v>
      </c>
      <c r="G419" s="125">
        <v>3</v>
      </c>
      <c r="H419" s="126"/>
      <c r="I419" s="114">
        <v>300</v>
      </c>
      <c r="J419" s="115"/>
    </row>
    <row r="420" spans="1:10" x14ac:dyDescent="0.25">
      <c r="A420" s="5" t="s">
        <v>782</v>
      </c>
      <c r="B420" s="200" t="s">
        <v>783</v>
      </c>
      <c r="C420" s="201"/>
      <c r="D420" s="201"/>
      <c r="E420" s="202"/>
      <c r="F420" s="6" t="s">
        <v>126</v>
      </c>
      <c r="G420" s="125">
        <v>3</v>
      </c>
      <c r="H420" s="126"/>
      <c r="I420" s="114">
        <v>300</v>
      </c>
      <c r="J420" s="115"/>
    </row>
    <row r="421" spans="1:10" x14ac:dyDescent="0.25">
      <c r="A421" s="5" t="s">
        <v>784</v>
      </c>
      <c r="B421" s="200" t="s">
        <v>785</v>
      </c>
      <c r="C421" s="201"/>
      <c r="D421" s="201"/>
      <c r="E421" s="202"/>
      <c r="F421" s="6" t="s">
        <v>126</v>
      </c>
      <c r="G421" s="125">
        <v>3</v>
      </c>
      <c r="H421" s="126"/>
      <c r="I421" s="114">
        <v>500</v>
      </c>
      <c r="J421" s="115"/>
    </row>
    <row r="422" spans="1:10" x14ac:dyDescent="0.25">
      <c r="A422" s="5" t="s">
        <v>786</v>
      </c>
      <c r="B422" s="200" t="s">
        <v>787</v>
      </c>
      <c r="C422" s="201"/>
      <c r="D422" s="201"/>
      <c r="E422" s="202"/>
      <c r="F422" s="6" t="s">
        <v>126</v>
      </c>
      <c r="G422" s="125">
        <v>3</v>
      </c>
      <c r="H422" s="126"/>
      <c r="I422" s="114">
        <v>300</v>
      </c>
      <c r="J422" s="115"/>
    </row>
    <row r="423" spans="1:10" x14ac:dyDescent="0.25">
      <c r="A423" s="5" t="s">
        <v>788</v>
      </c>
      <c r="B423" s="200" t="s">
        <v>789</v>
      </c>
      <c r="C423" s="201"/>
      <c r="D423" s="201"/>
      <c r="E423" s="202"/>
      <c r="F423" s="6" t="s">
        <v>126</v>
      </c>
      <c r="G423" s="125">
        <v>3</v>
      </c>
      <c r="H423" s="126"/>
      <c r="I423" s="114">
        <v>370</v>
      </c>
      <c r="J423" s="115"/>
    </row>
    <row r="424" spans="1:10" x14ac:dyDescent="0.25">
      <c r="A424" s="5" t="s">
        <v>790</v>
      </c>
      <c r="B424" s="179" t="s">
        <v>791</v>
      </c>
      <c r="C424" s="201"/>
      <c r="D424" s="201"/>
      <c r="E424" s="202"/>
      <c r="F424" s="6" t="s">
        <v>126</v>
      </c>
      <c r="G424" s="125">
        <v>3</v>
      </c>
      <c r="H424" s="126"/>
      <c r="I424" s="114">
        <v>300</v>
      </c>
      <c r="J424" s="115"/>
    </row>
    <row r="425" spans="1:10" x14ac:dyDescent="0.25">
      <c r="A425" s="5" t="s">
        <v>792</v>
      </c>
      <c r="B425" s="200" t="s">
        <v>793</v>
      </c>
      <c r="C425" s="201"/>
      <c r="D425" s="201"/>
      <c r="E425" s="202"/>
      <c r="F425" s="6" t="s">
        <v>126</v>
      </c>
      <c r="G425" s="125">
        <v>3</v>
      </c>
      <c r="H425" s="126"/>
      <c r="I425" s="114">
        <v>600</v>
      </c>
      <c r="J425" s="115"/>
    </row>
    <row r="426" spans="1:10" x14ac:dyDescent="0.25">
      <c r="A426" s="5" t="s">
        <v>794</v>
      </c>
      <c r="B426" s="200" t="s">
        <v>795</v>
      </c>
      <c r="C426" s="201"/>
      <c r="D426" s="201"/>
      <c r="E426" s="202"/>
      <c r="F426" s="6" t="s">
        <v>126</v>
      </c>
      <c r="G426" s="125">
        <v>3</v>
      </c>
      <c r="H426" s="126"/>
      <c r="I426" s="114">
        <v>730</v>
      </c>
      <c r="J426" s="115"/>
    </row>
    <row r="427" spans="1:10" x14ac:dyDescent="0.25">
      <c r="A427" s="162" t="s">
        <v>796</v>
      </c>
      <c r="B427" s="163"/>
      <c r="C427" s="163"/>
      <c r="D427" s="163"/>
      <c r="E427" s="163"/>
      <c r="F427" s="163"/>
      <c r="G427" s="163"/>
      <c r="H427" s="163"/>
      <c r="I427" s="163"/>
      <c r="J427" s="164"/>
    </row>
    <row r="428" spans="1:10" x14ac:dyDescent="0.25">
      <c r="A428" s="5" t="s">
        <v>797</v>
      </c>
      <c r="B428" s="200" t="s">
        <v>798</v>
      </c>
      <c r="C428" s="201"/>
      <c r="D428" s="201"/>
      <c r="E428" s="202"/>
      <c r="F428" s="6" t="s">
        <v>126</v>
      </c>
      <c r="G428" s="125">
        <v>3</v>
      </c>
      <c r="H428" s="126"/>
      <c r="I428" s="114">
        <v>370</v>
      </c>
      <c r="J428" s="115"/>
    </row>
    <row r="429" spans="1:10" x14ac:dyDescent="0.25">
      <c r="A429" s="227" t="s">
        <v>799</v>
      </c>
      <c r="B429" s="228"/>
      <c r="C429" s="228"/>
      <c r="D429" s="228"/>
      <c r="E429" s="228"/>
      <c r="F429" s="228"/>
      <c r="G429" s="228"/>
      <c r="H429" s="228"/>
      <c r="I429" s="228"/>
      <c r="J429" s="229"/>
    </row>
    <row r="430" spans="1:10" x14ac:dyDescent="0.25">
      <c r="A430" s="5" t="s">
        <v>800</v>
      </c>
      <c r="B430" s="200" t="s">
        <v>801</v>
      </c>
      <c r="C430" s="201"/>
      <c r="D430" s="201"/>
      <c r="E430" s="202"/>
      <c r="F430" s="6" t="s">
        <v>126</v>
      </c>
      <c r="G430" s="125">
        <v>10</v>
      </c>
      <c r="H430" s="126"/>
      <c r="I430" s="114">
        <v>900</v>
      </c>
      <c r="J430" s="115"/>
    </row>
    <row r="431" spans="1:10" x14ac:dyDescent="0.25">
      <c r="A431" s="5" t="s">
        <v>802</v>
      </c>
      <c r="B431" s="200" t="s">
        <v>803</v>
      </c>
      <c r="C431" s="201"/>
      <c r="D431" s="201"/>
      <c r="E431" s="202"/>
      <c r="F431" s="6" t="s">
        <v>126</v>
      </c>
      <c r="G431" s="125">
        <v>10</v>
      </c>
      <c r="H431" s="126"/>
      <c r="I431" s="114">
        <v>900</v>
      </c>
      <c r="J431" s="115"/>
    </row>
    <row r="432" spans="1:10" x14ac:dyDescent="0.25">
      <c r="A432" s="162" t="s">
        <v>804</v>
      </c>
      <c r="B432" s="163"/>
      <c r="C432" s="163"/>
      <c r="D432" s="163"/>
      <c r="E432" s="163"/>
      <c r="F432" s="163"/>
      <c r="G432" s="163"/>
      <c r="H432" s="163"/>
      <c r="I432" s="163"/>
      <c r="J432" s="164"/>
    </row>
    <row r="433" spans="1:10" x14ac:dyDescent="0.25">
      <c r="A433" s="162" t="s">
        <v>805</v>
      </c>
      <c r="B433" s="163"/>
      <c r="C433" s="163"/>
      <c r="D433" s="163"/>
      <c r="E433" s="163"/>
      <c r="F433" s="163"/>
      <c r="G433" s="163"/>
      <c r="H433" s="163"/>
      <c r="I433" s="163"/>
      <c r="J433" s="164"/>
    </row>
    <row r="434" spans="1:10" x14ac:dyDescent="0.25">
      <c r="A434" s="162" t="s">
        <v>589</v>
      </c>
      <c r="B434" s="163"/>
      <c r="C434" s="163"/>
      <c r="D434" s="163"/>
      <c r="E434" s="163"/>
      <c r="F434" s="163"/>
      <c r="G434" s="163"/>
      <c r="H434" s="163"/>
      <c r="I434" s="163"/>
      <c r="J434" s="164"/>
    </row>
    <row r="435" spans="1:10" x14ac:dyDescent="0.25">
      <c r="A435" s="5" t="s">
        <v>806</v>
      </c>
      <c r="B435" s="200" t="s">
        <v>807</v>
      </c>
      <c r="C435" s="201"/>
      <c r="D435" s="201"/>
      <c r="E435" s="202"/>
      <c r="F435" s="6" t="s">
        <v>9</v>
      </c>
      <c r="G435" s="125">
        <v>6</v>
      </c>
      <c r="H435" s="126"/>
      <c r="I435" s="114">
        <v>400</v>
      </c>
      <c r="J435" s="115"/>
    </row>
    <row r="436" spans="1:10" x14ac:dyDescent="0.25">
      <c r="A436" s="5" t="s">
        <v>808</v>
      </c>
      <c r="B436" s="179" t="s">
        <v>809</v>
      </c>
      <c r="C436" s="201"/>
      <c r="D436" s="201"/>
      <c r="E436" s="202"/>
      <c r="F436" s="6" t="s">
        <v>9</v>
      </c>
      <c r="G436" s="125">
        <v>6</v>
      </c>
      <c r="H436" s="126"/>
      <c r="I436" s="114">
        <v>1400</v>
      </c>
      <c r="J436" s="115"/>
    </row>
    <row r="437" spans="1:10" x14ac:dyDescent="0.25">
      <c r="A437" s="162" t="s">
        <v>602</v>
      </c>
      <c r="B437" s="163"/>
      <c r="C437" s="163"/>
      <c r="D437" s="163"/>
      <c r="E437" s="163"/>
      <c r="F437" s="163"/>
      <c r="G437" s="163"/>
      <c r="H437" s="163"/>
      <c r="I437" s="163"/>
      <c r="J437" s="164"/>
    </row>
    <row r="438" spans="1:10" x14ac:dyDescent="0.25">
      <c r="A438" s="5" t="s">
        <v>810</v>
      </c>
      <c r="B438" s="200" t="s">
        <v>811</v>
      </c>
      <c r="C438" s="201"/>
      <c r="D438" s="201"/>
      <c r="E438" s="202"/>
      <c r="F438" s="6" t="s">
        <v>9</v>
      </c>
      <c r="G438" s="125">
        <v>6</v>
      </c>
      <c r="H438" s="126"/>
      <c r="I438" s="114">
        <v>500</v>
      </c>
      <c r="J438" s="115"/>
    </row>
    <row r="439" spans="1:10" x14ac:dyDescent="0.25">
      <c r="A439" s="5" t="s">
        <v>812</v>
      </c>
      <c r="B439" s="200" t="s">
        <v>813</v>
      </c>
      <c r="C439" s="201"/>
      <c r="D439" s="201"/>
      <c r="E439" s="202"/>
      <c r="F439" s="6" t="s">
        <v>9</v>
      </c>
      <c r="G439" s="125">
        <v>6</v>
      </c>
      <c r="H439" s="126"/>
      <c r="I439" s="114">
        <v>1650</v>
      </c>
      <c r="J439" s="115"/>
    </row>
    <row r="440" spans="1:10" x14ac:dyDescent="0.25">
      <c r="A440" s="5" t="s">
        <v>814</v>
      </c>
      <c r="B440" s="200" t="s">
        <v>815</v>
      </c>
      <c r="C440" s="201"/>
      <c r="D440" s="201"/>
      <c r="E440" s="202"/>
      <c r="F440" s="6" t="s">
        <v>9</v>
      </c>
      <c r="G440" s="125">
        <v>6</v>
      </c>
      <c r="H440" s="126"/>
      <c r="I440" s="114">
        <v>2000</v>
      </c>
      <c r="J440" s="115"/>
    </row>
    <row r="441" spans="1:10" x14ac:dyDescent="0.25">
      <c r="A441" s="5" t="s">
        <v>816</v>
      </c>
      <c r="B441" s="200" t="s">
        <v>817</v>
      </c>
      <c r="C441" s="201"/>
      <c r="D441" s="201"/>
      <c r="E441" s="202"/>
      <c r="F441" s="6" t="s">
        <v>9</v>
      </c>
      <c r="G441" s="230">
        <v>44017</v>
      </c>
      <c r="H441" s="231"/>
      <c r="I441" s="114">
        <v>1500</v>
      </c>
      <c r="J441" s="115"/>
    </row>
    <row r="442" spans="1:10" x14ac:dyDescent="0.25">
      <c r="A442" s="162" t="s">
        <v>609</v>
      </c>
      <c r="B442" s="163"/>
      <c r="C442" s="163"/>
      <c r="D442" s="163"/>
      <c r="E442" s="163"/>
      <c r="F442" s="163"/>
      <c r="G442" s="163"/>
      <c r="H442" s="163"/>
      <c r="I442" s="163"/>
      <c r="J442" s="164"/>
    </row>
    <row r="443" spans="1:10" x14ac:dyDescent="0.25">
      <c r="A443" s="5" t="s">
        <v>818</v>
      </c>
      <c r="B443" s="200" t="s">
        <v>819</v>
      </c>
      <c r="C443" s="201"/>
      <c r="D443" s="201"/>
      <c r="E443" s="202"/>
      <c r="F443" s="6" t="s">
        <v>9</v>
      </c>
      <c r="G443" s="125">
        <v>6</v>
      </c>
      <c r="H443" s="126"/>
      <c r="I443" s="114">
        <v>700</v>
      </c>
      <c r="J443" s="115"/>
    </row>
    <row r="444" spans="1:10" x14ac:dyDescent="0.25">
      <c r="A444" s="162" t="s">
        <v>820</v>
      </c>
      <c r="B444" s="163"/>
      <c r="C444" s="163"/>
      <c r="D444" s="163"/>
      <c r="E444" s="163"/>
      <c r="F444" s="163"/>
      <c r="G444" s="163"/>
      <c r="H444" s="163"/>
      <c r="I444" s="163"/>
      <c r="J444" s="164"/>
    </row>
    <row r="445" spans="1:10" x14ac:dyDescent="0.25">
      <c r="A445" s="5" t="s">
        <v>821</v>
      </c>
      <c r="B445" s="200" t="s">
        <v>822</v>
      </c>
      <c r="C445" s="201"/>
      <c r="D445" s="201"/>
      <c r="E445" s="202"/>
      <c r="F445" s="6" t="s">
        <v>9</v>
      </c>
      <c r="G445" s="125">
        <v>6</v>
      </c>
      <c r="H445" s="126"/>
      <c r="I445" s="114">
        <v>700</v>
      </c>
      <c r="J445" s="115"/>
    </row>
    <row r="446" spans="1:10" x14ac:dyDescent="0.25">
      <c r="A446" s="162" t="s">
        <v>823</v>
      </c>
      <c r="B446" s="163"/>
      <c r="C446" s="163"/>
      <c r="D446" s="163"/>
      <c r="E446" s="163"/>
      <c r="F446" s="163"/>
      <c r="G446" s="163"/>
      <c r="H446" s="163"/>
      <c r="I446" s="163"/>
      <c r="J446" s="164"/>
    </row>
    <row r="447" spans="1:10" ht="48.75" customHeight="1" x14ac:dyDescent="0.25">
      <c r="A447" s="3" t="s">
        <v>824</v>
      </c>
      <c r="B447" s="215" t="s">
        <v>825</v>
      </c>
      <c r="C447" s="216"/>
      <c r="D447" s="216"/>
      <c r="E447" s="217"/>
      <c r="F447" s="4" t="s">
        <v>826</v>
      </c>
      <c r="G447" s="220">
        <v>2</v>
      </c>
      <c r="H447" s="221"/>
      <c r="I447" s="225">
        <v>1100</v>
      </c>
      <c r="J447" s="226"/>
    </row>
    <row r="448" spans="1:10" ht="132" customHeight="1" x14ac:dyDescent="0.25">
      <c r="A448" s="5" t="s">
        <v>827</v>
      </c>
      <c r="B448" s="200" t="s">
        <v>828</v>
      </c>
      <c r="C448" s="201"/>
      <c r="D448" s="201"/>
      <c r="E448" s="202"/>
      <c r="F448" s="6" t="s">
        <v>826</v>
      </c>
      <c r="G448" s="125">
        <v>4</v>
      </c>
      <c r="H448" s="126"/>
      <c r="I448" s="114">
        <v>2400</v>
      </c>
      <c r="J448" s="115"/>
    </row>
    <row r="449" spans="1:10" ht="73.5" customHeight="1" x14ac:dyDescent="0.25">
      <c r="A449" s="5" t="s">
        <v>829</v>
      </c>
      <c r="B449" s="200" t="s">
        <v>830</v>
      </c>
      <c r="C449" s="201"/>
      <c r="D449" s="201"/>
      <c r="E449" s="202"/>
      <c r="F449" s="6" t="s">
        <v>826</v>
      </c>
      <c r="G449" s="125">
        <v>4</v>
      </c>
      <c r="H449" s="126"/>
      <c r="I449" s="114">
        <v>1250</v>
      </c>
      <c r="J449" s="115"/>
    </row>
    <row r="450" spans="1:10" ht="107.25" customHeight="1" x14ac:dyDescent="0.25">
      <c r="A450" s="5" t="s">
        <v>831</v>
      </c>
      <c r="B450" s="200" t="s">
        <v>832</v>
      </c>
      <c r="C450" s="201"/>
      <c r="D450" s="201"/>
      <c r="E450" s="202"/>
      <c r="F450" s="6" t="s">
        <v>826</v>
      </c>
      <c r="G450" s="125">
        <v>4</v>
      </c>
      <c r="H450" s="126"/>
      <c r="I450" s="114">
        <v>1700</v>
      </c>
      <c r="J450" s="115"/>
    </row>
    <row r="451" spans="1:10" x14ac:dyDescent="0.25">
      <c r="A451" s="162" t="s">
        <v>616</v>
      </c>
      <c r="B451" s="163"/>
      <c r="C451" s="163"/>
      <c r="D451" s="163"/>
      <c r="E451" s="163"/>
      <c r="F451" s="163"/>
      <c r="G451" s="163"/>
      <c r="H451" s="163"/>
      <c r="I451" s="163"/>
      <c r="J451" s="164"/>
    </row>
    <row r="452" spans="1:10" ht="24" x14ac:dyDescent="0.25">
      <c r="A452" s="5" t="s">
        <v>833</v>
      </c>
      <c r="B452" s="200" t="s">
        <v>834</v>
      </c>
      <c r="C452" s="201"/>
      <c r="D452" s="201"/>
      <c r="E452" s="202"/>
      <c r="F452" s="6" t="s">
        <v>835</v>
      </c>
      <c r="G452" s="125">
        <v>4</v>
      </c>
      <c r="H452" s="126"/>
      <c r="I452" s="114">
        <v>270</v>
      </c>
      <c r="J452" s="115"/>
    </row>
    <row r="453" spans="1:10" x14ac:dyDescent="0.25">
      <c r="A453" s="162" t="s">
        <v>836</v>
      </c>
      <c r="B453" s="163"/>
      <c r="C453" s="163"/>
      <c r="D453" s="163"/>
      <c r="E453" s="163"/>
      <c r="F453" s="163"/>
      <c r="G453" s="163"/>
      <c r="H453" s="163"/>
      <c r="I453" s="163"/>
      <c r="J453" s="164"/>
    </row>
    <row r="454" spans="1:10" ht="36" x14ac:dyDescent="0.25">
      <c r="A454" s="5" t="s">
        <v>837</v>
      </c>
      <c r="B454" s="200" t="s">
        <v>838</v>
      </c>
      <c r="C454" s="201"/>
      <c r="D454" s="201"/>
      <c r="E454" s="202"/>
      <c r="F454" s="6" t="s">
        <v>839</v>
      </c>
      <c r="G454" s="125">
        <v>2</v>
      </c>
      <c r="H454" s="126"/>
      <c r="I454" s="114">
        <v>300</v>
      </c>
      <c r="J454" s="115"/>
    </row>
    <row r="455" spans="1:10" ht="36" x14ac:dyDescent="0.25">
      <c r="A455" s="5" t="s">
        <v>840</v>
      </c>
      <c r="B455" s="200" t="s">
        <v>841</v>
      </c>
      <c r="C455" s="201"/>
      <c r="D455" s="201"/>
      <c r="E455" s="202"/>
      <c r="F455" s="6" t="s">
        <v>839</v>
      </c>
      <c r="G455" s="125">
        <v>4</v>
      </c>
      <c r="H455" s="126"/>
      <c r="I455" s="114">
        <v>380</v>
      </c>
      <c r="J455" s="115"/>
    </row>
    <row r="456" spans="1:10" x14ac:dyDescent="0.25">
      <c r="A456" s="162" t="s">
        <v>653</v>
      </c>
      <c r="B456" s="163"/>
      <c r="C456" s="163"/>
      <c r="D456" s="163"/>
      <c r="E456" s="163"/>
      <c r="F456" s="163"/>
      <c r="G456" s="163"/>
      <c r="H456" s="163"/>
      <c r="I456" s="163"/>
      <c r="J456" s="164"/>
    </row>
    <row r="457" spans="1:10" ht="36" x14ac:dyDescent="0.25">
      <c r="A457" s="5" t="s">
        <v>842</v>
      </c>
      <c r="B457" s="200" t="s">
        <v>843</v>
      </c>
      <c r="C457" s="201"/>
      <c r="D457" s="201"/>
      <c r="E457" s="202"/>
      <c r="F457" s="6" t="s">
        <v>839</v>
      </c>
      <c r="G457" s="125">
        <v>2</v>
      </c>
      <c r="H457" s="126"/>
      <c r="I457" s="114">
        <v>270</v>
      </c>
      <c r="J457" s="115"/>
    </row>
    <row r="458" spans="1:10" ht="36" x14ac:dyDescent="0.25">
      <c r="A458" s="5" t="s">
        <v>844</v>
      </c>
      <c r="B458" s="200" t="s">
        <v>845</v>
      </c>
      <c r="C458" s="201"/>
      <c r="D458" s="201"/>
      <c r="E458" s="202"/>
      <c r="F458" s="6" t="s">
        <v>839</v>
      </c>
      <c r="G458" s="125">
        <v>2</v>
      </c>
      <c r="H458" s="126"/>
      <c r="I458" s="114">
        <v>270</v>
      </c>
      <c r="J458" s="115"/>
    </row>
    <row r="459" spans="1:10" ht="36" x14ac:dyDescent="0.25">
      <c r="A459" s="5" t="s">
        <v>846</v>
      </c>
      <c r="B459" s="200" t="s">
        <v>847</v>
      </c>
      <c r="C459" s="201"/>
      <c r="D459" s="201"/>
      <c r="E459" s="202"/>
      <c r="F459" s="6" t="s">
        <v>839</v>
      </c>
      <c r="G459" s="125">
        <v>4</v>
      </c>
      <c r="H459" s="126"/>
      <c r="I459" s="114">
        <v>410</v>
      </c>
      <c r="J459" s="115"/>
    </row>
    <row r="460" spans="1:10" ht="36" x14ac:dyDescent="0.25">
      <c r="A460" s="5" t="s">
        <v>848</v>
      </c>
      <c r="B460" s="200" t="s">
        <v>849</v>
      </c>
      <c r="C460" s="201"/>
      <c r="D460" s="201"/>
      <c r="E460" s="202"/>
      <c r="F460" s="6" t="s">
        <v>839</v>
      </c>
      <c r="G460" s="125">
        <v>2</v>
      </c>
      <c r="H460" s="126"/>
      <c r="I460" s="114">
        <v>270</v>
      </c>
      <c r="J460" s="115"/>
    </row>
    <row r="461" spans="1:10" ht="36" x14ac:dyDescent="0.25">
      <c r="A461" s="5" t="s">
        <v>850</v>
      </c>
      <c r="B461" s="200" t="s">
        <v>851</v>
      </c>
      <c r="C461" s="201"/>
      <c r="D461" s="201"/>
      <c r="E461" s="202"/>
      <c r="F461" s="6" t="s">
        <v>839</v>
      </c>
      <c r="G461" s="125">
        <v>4</v>
      </c>
      <c r="H461" s="126"/>
      <c r="I461" s="114">
        <v>410</v>
      </c>
      <c r="J461" s="115"/>
    </row>
    <row r="462" spans="1:10" x14ac:dyDescent="0.25">
      <c r="A462" s="162" t="s">
        <v>852</v>
      </c>
      <c r="B462" s="163"/>
      <c r="C462" s="163"/>
      <c r="D462" s="163"/>
      <c r="E462" s="163"/>
      <c r="F462" s="163"/>
      <c r="G462" s="163"/>
      <c r="H462" s="163"/>
      <c r="I462" s="163"/>
      <c r="J462" s="164"/>
    </row>
    <row r="463" spans="1:10" ht="36" x14ac:dyDescent="0.25">
      <c r="A463" s="5" t="s">
        <v>853</v>
      </c>
      <c r="B463" s="200" t="s">
        <v>854</v>
      </c>
      <c r="C463" s="201"/>
      <c r="D463" s="201"/>
      <c r="E463" s="202"/>
      <c r="F463" s="6" t="s">
        <v>839</v>
      </c>
      <c r="G463" s="125">
        <v>2</v>
      </c>
      <c r="H463" s="126"/>
      <c r="I463" s="114">
        <v>270</v>
      </c>
      <c r="J463" s="115"/>
    </row>
    <row r="464" spans="1:10" ht="36" x14ac:dyDescent="0.25">
      <c r="A464" s="5" t="s">
        <v>855</v>
      </c>
      <c r="B464" s="200" t="s">
        <v>856</v>
      </c>
      <c r="C464" s="201"/>
      <c r="D464" s="201"/>
      <c r="E464" s="202"/>
      <c r="F464" s="6" t="s">
        <v>839</v>
      </c>
      <c r="G464" s="125">
        <v>4</v>
      </c>
      <c r="H464" s="126"/>
      <c r="I464" s="114">
        <v>410</v>
      </c>
      <c r="J464" s="115"/>
    </row>
    <row r="465" spans="1:10" ht="36" x14ac:dyDescent="0.25">
      <c r="A465" s="5" t="s">
        <v>857</v>
      </c>
      <c r="B465" s="200" t="s">
        <v>858</v>
      </c>
      <c r="C465" s="201"/>
      <c r="D465" s="201"/>
      <c r="E465" s="202"/>
      <c r="F465" s="6" t="s">
        <v>839</v>
      </c>
      <c r="G465" s="125">
        <v>2</v>
      </c>
      <c r="H465" s="126"/>
      <c r="I465" s="114">
        <v>270</v>
      </c>
      <c r="J465" s="115"/>
    </row>
    <row r="466" spans="1:10" ht="36" x14ac:dyDescent="0.25">
      <c r="A466" s="5" t="s">
        <v>859</v>
      </c>
      <c r="B466" s="200" t="s">
        <v>860</v>
      </c>
      <c r="C466" s="201"/>
      <c r="D466" s="201"/>
      <c r="E466" s="202"/>
      <c r="F466" s="6" t="s">
        <v>839</v>
      </c>
      <c r="G466" s="125">
        <v>4</v>
      </c>
      <c r="H466" s="126"/>
      <c r="I466" s="114">
        <v>410</v>
      </c>
      <c r="J466" s="115"/>
    </row>
    <row r="467" spans="1:10" x14ac:dyDescent="0.25">
      <c r="A467" s="227" t="s">
        <v>861</v>
      </c>
      <c r="B467" s="228"/>
      <c r="C467" s="228"/>
      <c r="D467" s="228"/>
      <c r="E467" s="228"/>
      <c r="F467" s="228"/>
      <c r="G467" s="228"/>
      <c r="H467" s="228"/>
      <c r="I467" s="228"/>
      <c r="J467" s="229"/>
    </row>
    <row r="468" spans="1:10" x14ac:dyDescent="0.25">
      <c r="A468" s="127" t="s">
        <v>862</v>
      </c>
      <c r="B468" s="188" t="s">
        <v>863</v>
      </c>
      <c r="C468" s="189"/>
      <c r="D468" s="189"/>
      <c r="E468" s="190"/>
      <c r="F468" s="21" t="s">
        <v>864</v>
      </c>
      <c r="G468" s="120">
        <v>4</v>
      </c>
      <c r="H468" s="121"/>
      <c r="I468" s="139">
        <v>410</v>
      </c>
      <c r="J468" s="140"/>
    </row>
    <row r="469" spans="1:10" x14ac:dyDescent="0.25">
      <c r="A469" s="128"/>
      <c r="B469" s="191"/>
      <c r="C469" s="192"/>
      <c r="D469" s="192"/>
      <c r="E469" s="193"/>
      <c r="F469" s="6" t="s">
        <v>865</v>
      </c>
      <c r="G469" s="137"/>
      <c r="H469" s="138"/>
      <c r="I469" s="141"/>
      <c r="J469" s="142"/>
    </row>
    <row r="470" spans="1:10" x14ac:dyDescent="0.25">
      <c r="A470" s="162" t="s">
        <v>673</v>
      </c>
      <c r="B470" s="163"/>
      <c r="C470" s="163"/>
      <c r="D470" s="163"/>
      <c r="E470" s="163"/>
      <c r="F470" s="163"/>
      <c r="G470" s="163"/>
      <c r="H470" s="163"/>
      <c r="I470" s="163"/>
      <c r="J470" s="164"/>
    </row>
    <row r="471" spans="1:10" ht="36" x14ac:dyDescent="0.25">
      <c r="A471" s="5" t="s">
        <v>866</v>
      </c>
      <c r="B471" s="200" t="s">
        <v>867</v>
      </c>
      <c r="C471" s="201"/>
      <c r="D471" s="201"/>
      <c r="E471" s="202"/>
      <c r="F471" s="6" t="s">
        <v>839</v>
      </c>
      <c r="G471" s="125">
        <v>2</v>
      </c>
      <c r="H471" s="126"/>
      <c r="I471" s="114">
        <v>270</v>
      </c>
      <c r="J471" s="115"/>
    </row>
    <row r="472" spans="1:10" ht="36" x14ac:dyDescent="0.25">
      <c r="A472" s="5" t="s">
        <v>868</v>
      </c>
      <c r="B472" s="200" t="s">
        <v>869</v>
      </c>
      <c r="C472" s="201"/>
      <c r="D472" s="201"/>
      <c r="E472" s="202"/>
      <c r="F472" s="6" t="s">
        <v>839</v>
      </c>
      <c r="G472" s="125">
        <v>4</v>
      </c>
      <c r="H472" s="126"/>
      <c r="I472" s="114">
        <v>410</v>
      </c>
      <c r="J472" s="115"/>
    </row>
    <row r="473" spans="1:10" x14ac:dyDescent="0.25">
      <c r="A473" s="162" t="s">
        <v>680</v>
      </c>
      <c r="B473" s="163"/>
      <c r="C473" s="163"/>
      <c r="D473" s="163"/>
      <c r="E473" s="163"/>
      <c r="F473" s="163"/>
      <c r="G473" s="163"/>
      <c r="H473" s="163"/>
      <c r="I473" s="163"/>
      <c r="J473" s="164"/>
    </row>
    <row r="474" spans="1:10" x14ac:dyDescent="0.25">
      <c r="A474" s="5" t="s">
        <v>870</v>
      </c>
      <c r="B474" s="200" t="s">
        <v>871</v>
      </c>
      <c r="C474" s="201"/>
      <c r="D474" s="201"/>
      <c r="E474" s="202"/>
      <c r="F474" s="6" t="s">
        <v>872</v>
      </c>
      <c r="G474" s="125">
        <v>2</v>
      </c>
      <c r="H474" s="126"/>
      <c r="I474" s="114">
        <v>270</v>
      </c>
      <c r="J474" s="115"/>
    </row>
    <row r="475" spans="1:10" x14ac:dyDescent="0.25">
      <c r="A475" s="5" t="s">
        <v>873</v>
      </c>
      <c r="B475" s="200" t="s">
        <v>874</v>
      </c>
      <c r="C475" s="201"/>
      <c r="D475" s="201"/>
      <c r="E475" s="202"/>
      <c r="F475" s="6" t="s">
        <v>872</v>
      </c>
      <c r="G475" s="125">
        <v>4</v>
      </c>
      <c r="H475" s="126"/>
      <c r="I475" s="114">
        <v>410</v>
      </c>
      <c r="J475" s="115"/>
    </row>
    <row r="476" spans="1:10" x14ac:dyDescent="0.25">
      <c r="A476" s="162" t="s">
        <v>875</v>
      </c>
      <c r="B476" s="163"/>
      <c r="C476" s="163"/>
      <c r="D476" s="163"/>
      <c r="E476" s="163"/>
      <c r="F476" s="163"/>
      <c r="G476" s="163"/>
      <c r="H476" s="163"/>
      <c r="I476" s="163"/>
      <c r="J476" s="164"/>
    </row>
    <row r="477" spans="1:10" ht="36" x14ac:dyDescent="0.25">
      <c r="A477" s="5" t="s">
        <v>876</v>
      </c>
      <c r="B477" s="200" t="s">
        <v>877</v>
      </c>
      <c r="C477" s="201"/>
      <c r="D477" s="201"/>
      <c r="E477" s="202"/>
      <c r="F477" s="6" t="s">
        <v>839</v>
      </c>
      <c r="G477" s="125">
        <v>2</v>
      </c>
      <c r="H477" s="126"/>
      <c r="I477" s="114">
        <v>270</v>
      </c>
      <c r="J477" s="115"/>
    </row>
    <row r="478" spans="1:10" ht="36" x14ac:dyDescent="0.25">
      <c r="A478" s="5" t="s">
        <v>878</v>
      </c>
      <c r="B478" s="200" t="s">
        <v>879</v>
      </c>
      <c r="C478" s="201"/>
      <c r="D478" s="201"/>
      <c r="E478" s="202"/>
      <c r="F478" s="6" t="s">
        <v>839</v>
      </c>
      <c r="G478" s="125">
        <v>4</v>
      </c>
      <c r="H478" s="126"/>
      <c r="I478" s="114">
        <v>410</v>
      </c>
      <c r="J478" s="115"/>
    </row>
    <row r="479" spans="1:10" x14ac:dyDescent="0.25">
      <c r="A479" s="162" t="s">
        <v>880</v>
      </c>
      <c r="B479" s="163"/>
      <c r="C479" s="163"/>
      <c r="D479" s="163"/>
      <c r="E479" s="163"/>
      <c r="F479" s="163"/>
      <c r="G479" s="163"/>
      <c r="H479" s="163"/>
      <c r="I479" s="163"/>
      <c r="J479" s="164"/>
    </row>
    <row r="480" spans="1:10" x14ac:dyDescent="0.25">
      <c r="A480" s="5" t="s">
        <v>881</v>
      </c>
      <c r="B480" s="200" t="s">
        <v>882</v>
      </c>
      <c r="C480" s="201"/>
      <c r="D480" s="201"/>
      <c r="E480" s="202"/>
      <c r="F480" s="6" t="s">
        <v>883</v>
      </c>
      <c r="G480" s="125">
        <v>2</v>
      </c>
      <c r="H480" s="126"/>
      <c r="I480" s="114">
        <v>270</v>
      </c>
      <c r="J480" s="115"/>
    </row>
    <row r="481" spans="1:10" x14ac:dyDescent="0.25">
      <c r="A481" s="162" t="s">
        <v>884</v>
      </c>
      <c r="B481" s="163"/>
      <c r="C481" s="163"/>
      <c r="D481" s="163"/>
      <c r="E481" s="163"/>
      <c r="F481" s="163"/>
      <c r="G481" s="163"/>
      <c r="H481" s="163"/>
      <c r="I481" s="163"/>
      <c r="J481" s="164"/>
    </row>
    <row r="482" spans="1:10" ht="35.25" customHeight="1" x14ac:dyDescent="0.25">
      <c r="A482" s="5" t="s">
        <v>885</v>
      </c>
      <c r="B482" s="200" t="s">
        <v>886</v>
      </c>
      <c r="C482" s="201"/>
      <c r="D482" s="201"/>
      <c r="E482" s="202"/>
      <c r="F482" s="6" t="s">
        <v>887</v>
      </c>
      <c r="G482" s="125">
        <v>2</v>
      </c>
      <c r="H482" s="126"/>
      <c r="I482" s="114">
        <v>1100</v>
      </c>
      <c r="J482" s="115"/>
    </row>
    <row r="483" spans="1:10" ht="37.5" customHeight="1" x14ac:dyDescent="0.25">
      <c r="A483" s="5" t="s">
        <v>888</v>
      </c>
      <c r="B483" s="200" t="s">
        <v>889</v>
      </c>
      <c r="C483" s="201"/>
      <c r="D483" s="201"/>
      <c r="E483" s="202"/>
      <c r="F483" s="6" t="s">
        <v>887</v>
      </c>
      <c r="G483" s="125">
        <v>2</v>
      </c>
      <c r="H483" s="126"/>
      <c r="I483" s="114">
        <v>650</v>
      </c>
      <c r="J483" s="115"/>
    </row>
    <row r="484" spans="1:10" x14ac:dyDescent="0.25">
      <c r="A484" s="5" t="s">
        <v>890</v>
      </c>
      <c r="B484" s="200" t="s">
        <v>891</v>
      </c>
      <c r="C484" s="201"/>
      <c r="D484" s="201"/>
      <c r="E484" s="202"/>
      <c r="F484" s="6" t="s">
        <v>892</v>
      </c>
      <c r="G484" s="125">
        <v>2</v>
      </c>
      <c r="H484" s="126"/>
      <c r="I484" s="114">
        <v>270</v>
      </c>
      <c r="J484" s="115"/>
    </row>
    <row r="485" spans="1:10" x14ac:dyDescent="0.25">
      <c r="A485" s="5" t="s">
        <v>893</v>
      </c>
      <c r="B485" s="200" t="s">
        <v>894</v>
      </c>
      <c r="C485" s="201"/>
      <c r="D485" s="201"/>
      <c r="E485" s="202"/>
      <c r="F485" s="6" t="s">
        <v>892</v>
      </c>
      <c r="G485" s="125">
        <v>2</v>
      </c>
      <c r="H485" s="126"/>
      <c r="I485" s="114">
        <v>270</v>
      </c>
      <c r="J485" s="115"/>
    </row>
    <row r="486" spans="1:10" x14ac:dyDescent="0.25">
      <c r="A486" s="5" t="s">
        <v>895</v>
      </c>
      <c r="B486" s="200" t="s">
        <v>896</v>
      </c>
      <c r="C486" s="201"/>
      <c r="D486" s="201"/>
      <c r="E486" s="202"/>
      <c r="F486" s="6" t="s">
        <v>892</v>
      </c>
      <c r="G486" s="125">
        <v>4</v>
      </c>
      <c r="H486" s="126"/>
      <c r="I486" s="114">
        <v>420</v>
      </c>
      <c r="J486" s="115"/>
    </row>
    <row r="487" spans="1:10" x14ac:dyDescent="0.25">
      <c r="A487" s="5" t="s">
        <v>897</v>
      </c>
      <c r="B487" s="200" t="s">
        <v>898</v>
      </c>
      <c r="C487" s="201"/>
      <c r="D487" s="201"/>
      <c r="E487" s="202"/>
      <c r="F487" s="6" t="s">
        <v>899</v>
      </c>
      <c r="G487" s="125">
        <v>4</v>
      </c>
      <c r="H487" s="126"/>
      <c r="I487" s="114">
        <v>300</v>
      </c>
      <c r="J487" s="115"/>
    </row>
    <row r="488" spans="1:10" x14ac:dyDescent="0.25">
      <c r="A488" s="5" t="s">
        <v>900</v>
      </c>
      <c r="B488" s="200" t="s">
        <v>901</v>
      </c>
      <c r="C488" s="201"/>
      <c r="D488" s="201"/>
      <c r="E488" s="202"/>
      <c r="F488" s="6" t="s">
        <v>899</v>
      </c>
      <c r="G488" s="125">
        <v>4</v>
      </c>
      <c r="H488" s="126"/>
      <c r="I488" s="114">
        <v>420</v>
      </c>
      <c r="J488" s="115"/>
    </row>
    <row r="489" spans="1:10" x14ac:dyDescent="0.25">
      <c r="A489" s="5" t="s">
        <v>902</v>
      </c>
      <c r="B489" s="200" t="s">
        <v>903</v>
      </c>
      <c r="C489" s="201"/>
      <c r="D489" s="201"/>
      <c r="E489" s="202"/>
      <c r="F489" s="6" t="s">
        <v>899</v>
      </c>
      <c r="G489" s="125">
        <v>4</v>
      </c>
      <c r="H489" s="126"/>
      <c r="I489" s="114">
        <v>400</v>
      </c>
      <c r="J489" s="115"/>
    </row>
    <row r="490" spans="1:10" x14ac:dyDescent="0.25">
      <c r="A490" s="5" t="s">
        <v>904</v>
      </c>
      <c r="B490" s="200" t="s">
        <v>905</v>
      </c>
      <c r="C490" s="201"/>
      <c r="D490" s="201"/>
      <c r="E490" s="202"/>
      <c r="F490" s="6" t="s">
        <v>899</v>
      </c>
      <c r="G490" s="125">
        <v>4</v>
      </c>
      <c r="H490" s="126"/>
      <c r="I490" s="114">
        <v>400</v>
      </c>
      <c r="J490" s="115"/>
    </row>
    <row r="491" spans="1:10" x14ac:dyDescent="0.25">
      <c r="A491" s="162" t="s">
        <v>906</v>
      </c>
      <c r="B491" s="163"/>
      <c r="C491" s="163"/>
      <c r="D491" s="163"/>
      <c r="E491" s="163"/>
      <c r="F491" s="163"/>
      <c r="G491" s="163"/>
      <c r="H491" s="163"/>
      <c r="I491" s="163"/>
      <c r="J491" s="164"/>
    </row>
    <row r="492" spans="1:10" x14ac:dyDescent="0.25">
      <c r="A492" s="162" t="s">
        <v>688</v>
      </c>
      <c r="B492" s="163"/>
      <c r="C492" s="163"/>
      <c r="D492" s="163"/>
      <c r="E492" s="163"/>
      <c r="F492" s="163"/>
      <c r="G492" s="163"/>
      <c r="H492" s="163"/>
      <c r="I492" s="163"/>
      <c r="J492" s="164"/>
    </row>
    <row r="493" spans="1:10" x14ac:dyDescent="0.25">
      <c r="A493" s="127" t="s">
        <v>907</v>
      </c>
      <c r="B493" s="188" t="s">
        <v>908</v>
      </c>
      <c r="C493" s="189"/>
      <c r="D493" s="189"/>
      <c r="E493" s="190"/>
      <c r="F493" s="21" t="s">
        <v>909</v>
      </c>
      <c r="G493" s="120">
        <v>2</v>
      </c>
      <c r="H493" s="121"/>
      <c r="I493" s="139">
        <v>270</v>
      </c>
      <c r="J493" s="140"/>
    </row>
    <row r="494" spans="1:10" ht="24" x14ac:dyDescent="0.25">
      <c r="A494" s="128"/>
      <c r="B494" s="191"/>
      <c r="C494" s="192"/>
      <c r="D494" s="192"/>
      <c r="E494" s="193"/>
      <c r="F494" s="6" t="s">
        <v>910</v>
      </c>
      <c r="G494" s="137"/>
      <c r="H494" s="138"/>
      <c r="I494" s="141"/>
      <c r="J494" s="142"/>
    </row>
    <row r="495" spans="1:10" x14ac:dyDescent="0.25">
      <c r="A495" s="127" t="s">
        <v>911</v>
      </c>
      <c r="B495" s="188" t="s">
        <v>912</v>
      </c>
      <c r="C495" s="189"/>
      <c r="D495" s="189"/>
      <c r="E495" s="190"/>
      <c r="F495" s="21" t="s">
        <v>909</v>
      </c>
      <c r="G495" s="120">
        <v>2</v>
      </c>
      <c r="H495" s="121"/>
      <c r="I495" s="139">
        <v>420</v>
      </c>
      <c r="J495" s="140"/>
    </row>
    <row r="496" spans="1:10" ht="24" x14ac:dyDescent="0.25">
      <c r="A496" s="128"/>
      <c r="B496" s="191"/>
      <c r="C496" s="192"/>
      <c r="D496" s="192"/>
      <c r="E496" s="193"/>
      <c r="F496" s="6" t="s">
        <v>910</v>
      </c>
      <c r="G496" s="137"/>
      <c r="H496" s="138"/>
      <c r="I496" s="141"/>
      <c r="J496" s="142"/>
    </row>
    <row r="497" spans="1:10" x14ac:dyDescent="0.25">
      <c r="A497" s="162" t="s">
        <v>913</v>
      </c>
      <c r="B497" s="163"/>
      <c r="C497" s="163"/>
      <c r="D497" s="163"/>
      <c r="E497" s="163"/>
      <c r="F497" s="163"/>
      <c r="G497" s="163"/>
      <c r="H497" s="163"/>
      <c r="I497" s="163"/>
      <c r="J497" s="164"/>
    </row>
    <row r="498" spans="1:10" ht="24" x14ac:dyDescent="0.25">
      <c r="A498" s="5" t="s">
        <v>914</v>
      </c>
      <c r="B498" s="200" t="s">
        <v>915</v>
      </c>
      <c r="C498" s="201"/>
      <c r="D498" s="201"/>
      <c r="E498" s="202"/>
      <c r="F498" s="6" t="s">
        <v>916</v>
      </c>
      <c r="G498" s="125">
        <v>5</v>
      </c>
      <c r="H498" s="126"/>
      <c r="I498" s="114">
        <v>290</v>
      </c>
      <c r="J498" s="115"/>
    </row>
    <row r="499" spans="1:10" x14ac:dyDescent="0.25">
      <c r="A499" s="162" t="s">
        <v>917</v>
      </c>
      <c r="B499" s="163"/>
      <c r="C499" s="163"/>
      <c r="D499" s="163"/>
      <c r="E499" s="163"/>
      <c r="F499" s="163"/>
      <c r="G499" s="163"/>
      <c r="H499" s="163"/>
      <c r="I499" s="163"/>
      <c r="J499" s="164"/>
    </row>
    <row r="500" spans="1:10" x14ac:dyDescent="0.25">
      <c r="A500" s="127" t="s">
        <v>918</v>
      </c>
      <c r="B500" s="188" t="s">
        <v>919</v>
      </c>
      <c r="C500" s="189"/>
      <c r="D500" s="189"/>
      <c r="E500" s="190"/>
      <c r="F500" s="21" t="s">
        <v>909</v>
      </c>
      <c r="G500" s="120">
        <v>2</v>
      </c>
      <c r="H500" s="121"/>
      <c r="I500" s="139">
        <v>270</v>
      </c>
      <c r="J500" s="140"/>
    </row>
    <row r="501" spans="1:10" ht="24" x14ac:dyDescent="0.25">
      <c r="A501" s="128"/>
      <c r="B501" s="191"/>
      <c r="C501" s="192"/>
      <c r="D501" s="192"/>
      <c r="E501" s="193"/>
      <c r="F501" s="6" t="s">
        <v>920</v>
      </c>
      <c r="G501" s="137"/>
      <c r="H501" s="138"/>
      <c r="I501" s="141"/>
      <c r="J501" s="142"/>
    </row>
    <row r="502" spans="1:10" ht="24" x14ac:dyDescent="0.25">
      <c r="A502" s="5" t="s">
        <v>921</v>
      </c>
      <c r="B502" s="200" t="s">
        <v>922</v>
      </c>
      <c r="C502" s="201"/>
      <c r="D502" s="201"/>
      <c r="E502" s="202"/>
      <c r="F502" s="6" t="s">
        <v>923</v>
      </c>
      <c r="G502" s="125">
        <v>4</v>
      </c>
      <c r="H502" s="126"/>
      <c r="I502" s="114">
        <v>250</v>
      </c>
      <c r="J502" s="115"/>
    </row>
    <row r="503" spans="1:10" ht="36" x14ac:dyDescent="0.25">
      <c r="A503" s="3" t="s">
        <v>924</v>
      </c>
      <c r="B503" s="215" t="s">
        <v>925</v>
      </c>
      <c r="C503" s="216"/>
      <c r="D503" s="216"/>
      <c r="E503" s="217"/>
      <c r="F503" s="4" t="s">
        <v>926</v>
      </c>
      <c r="G503" s="220">
        <v>4</v>
      </c>
      <c r="H503" s="221"/>
      <c r="I503" s="225">
        <v>600</v>
      </c>
      <c r="J503" s="226"/>
    </row>
    <row r="504" spans="1:10" x14ac:dyDescent="0.25">
      <c r="A504" s="5" t="s">
        <v>927</v>
      </c>
      <c r="B504" s="200" t="s">
        <v>928</v>
      </c>
      <c r="C504" s="201"/>
      <c r="D504" s="201"/>
      <c r="E504" s="202"/>
      <c r="F504" s="6" t="s">
        <v>929</v>
      </c>
      <c r="G504" s="125">
        <v>4</v>
      </c>
      <c r="H504" s="126"/>
      <c r="I504" s="114">
        <v>340</v>
      </c>
      <c r="J504" s="115"/>
    </row>
    <row r="505" spans="1:10" x14ac:dyDescent="0.25">
      <c r="A505" s="162" t="s">
        <v>930</v>
      </c>
      <c r="B505" s="163"/>
      <c r="C505" s="163"/>
      <c r="D505" s="163"/>
      <c r="E505" s="163"/>
      <c r="F505" s="163"/>
      <c r="G505" s="163"/>
      <c r="H505" s="163"/>
      <c r="I505" s="163"/>
      <c r="J505" s="164"/>
    </row>
    <row r="506" spans="1:10" x14ac:dyDescent="0.25">
      <c r="A506" s="5" t="s">
        <v>931</v>
      </c>
      <c r="B506" s="200" t="s">
        <v>932</v>
      </c>
      <c r="C506" s="201"/>
      <c r="D506" s="201"/>
      <c r="E506" s="202"/>
      <c r="F506" s="6" t="s">
        <v>933</v>
      </c>
      <c r="G506" s="125">
        <v>4</v>
      </c>
      <c r="H506" s="126"/>
      <c r="I506" s="114">
        <v>350</v>
      </c>
      <c r="J506" s="115"/>
    </row>
    <row r="507" spans="1:10" x14ac:dyDescent="0.25">
      <c r="A507" s="162" t="s">
        <v>934</v>
      </c>
      <c r="B507" s="163"/>
      <c r="C507" s="163"/>
      <c r="D507" s="163"/>
      <c r="E507" s="163"/>
      <c r="F507" s="163"/>
      <c r="G507" s="163"/>
      <c r="H507" s="163"/>
      <c r="I507" s="163"/>
      <c r="J507" s="164"/>
    </row>
    <row r="508" spans="1:10" ht="24" x14ac:dyDescent="0.25">
      <c r="A508" s="5" t="s">
        <v>935</v>
      </c>
      <c r="B508" s="200" t="s">
        <v>936</v>
      </c>
      <c r="C508" s="201"/>
      <c r="D508" s="201"/>
      <c r="E508" s="202"/>
      <c r="F508" s="6" t="s">
        <v>923</v>
      </c>
      <c r="G508" s="125">
        <v>4</v>
      </c>
      <c r="H508" s="126"/>
      <c r="I508" s="114">
        <v>250</v>
      </c>
      <c r="J508" s="115"/>
    </row>
    <row r="509" spans="1:10" ht="24" x14ac:dyDescent="0.25">
      <c r="A509" s="5" t="s">
        <v>937</v>
      </c>
      <c r="B509" s="200" t="s">
        <v>938</v>
      </c>
      <c r="C509" s="201"/>
      <c r="D509" s="201"/>
      <c r="E509" s="202"/>
      <c r="F509" s="6" t="s">
        <v>939</v>
      </c>
      <c r="G509" s="125">
        <v>4</v>
      </c>
      <c r="H509" s="126"/>
      <c r="I509" s="114">
        <v>450</v>
      </c>
      <c r="J509" s="115"/>
    </row>
    <row r="510" spans="1:10" x14ac:dyDescent="0.25">
      <c r="A510" s="162" t="s">
        <v>940</v>
      </c>
      <c r="B510" s="163"/>
      <c r="C510" s="163"/>
      <c r="D510" s="163"/>
      <c r="E510" s="163"/>
      <c r="F510" s="163"/>
      <c r="G510" s="163"/>
      <c r="H510" s="163"/>
      <c r="I510" s="163"/>
      <c r="J510" s="164"/>
    </row>
    <row r="511" spans="1:10" x14ac:dyDescent="0.25">
      <c r="A511" s="3" t="s">
        <v>941</v>
      </c>
      <c r="B511" s="215" t="s">
        <v>942</v>
      </c>
      <c r="C511" s="216"/>
      <c r="D511" s="216"/>
      <c r="E511" s="217"/>
      <c r="F511" s="4" t="s">
        <v>943</v>
      </c>
      <c r="G511" s="220">
        <v>4</v>
      </c>
      <c r="H511" s="221"/>
      <c r="I511" s="225">
        <v>450</v>
      </c>
      <c r="J511" s="226"/>
    </row>
    <row r="512" spans="1:10" x14ac:dyDescent="0.25">
      <c r="A512" s="162" t="s">
        <v>944</v>
      </c>
      <c r="B512" s="163"/>
      <c r="C512" s="163"/>
      <c r="D512" s="163"/>
      <c r="E512" s="163"/>
      <c r="F512" s="163"/>
      <c r="G512" s="163"/>
      <c r="H512" s="163"/>
      <c r="I512" s="163"/>
      <c r="J512" s="164"/>
    </row>
    <row r="513" spans="1:11" ht="24" x14ac:dyDescent="0.25">
      <c r="A513" s="5" t="s">
        <v>945</v>
      </c>
      <c r="B513" s="200" t="s">
        <v>946</v>
      </c>
      <c r="C513" s="201"/>
      <c r="D513" s="201"/>
      <c r="E513" s="202"/>
      <c r="F513" s="6" t="s">
        <v>947</v>
      </c>
      <c r="G513" s="125">
        <v>4</v>
      </c>
      <c r="H513" s="126"/>
      <c r="I513" s="114">
        <v>370</v>
      </c>
      <c r="J513" s="115"/>
      <c r="K513" t="s">
        <v>1426</v>
      </c>
    </row>
    <row r="514" spans="1:11" x14ac:dyDescent="0.25">
      <c r="A514" s="162" t="s">
        <v>948</v>
      </c>
      <c r="B514" s="163"/>
      <c r="C514" s="163"/>
      <c r="D514" s="163"/>
      <c r="E514" s="163"/>
      <c r="F514" s="163"/>
      <c r="G514" s="163"/>
      <c r="H514" s="163"/>
      <c r="I514" s="163"/>
      <c r="J514" s="164"/>
    </row>
    <row r="515" spans="1:11" ht="24" x14ac:dyDescent="0.25">
      <c r="A515" s="5" t="s">
        <v>949</v>
      </c>
      <c r="B515" s="122" t="s">
        <v>950</v>
      </c>
      <c r="C515" s="123"/>
      <c r="D515" s="123"/>
      <c r="E515" s="124"/>
      <c r="F515" s="6" t="s">
        <v>951</v>
      </c>
      <c r="G515" s="125">
        <v>4</v>
      </c>
      <c r="H515" s="126"/>
      <c r="I515" s="114">
        <v>450</v>
      </c>
      <c r="J515" s="115"/>
    </row>
    <row r="516" spans="1:11" x14ac:dyDescent="0.25">
      <c r="A516" s="197" t="s">
        <v>952</v>
      </c>
      <c r="B516" s="198"/>
      <c r="C516" s="198"/>
      <c r="D516" s="198"/>
      <c r="E516" s="198"/>
      <c r="F516" s="198"/>
      <c r="G516" s="198"/>
      <c r="H516" s="198"/>
      <c r="I516" s="198"/>
      <c r="J516" s="199"/>
    </row>
    <row r="517" spans="1:11" ht="24.75" customHeight="1" x14ac:dyDescent="0.25">
      <c r="A517" s="5" t="s">
        <v>953</v>
      </c>
      <c r="B517" s="200" t="s">
        <v>954</v>
      </c>
      <c r="C517" s="201"/>
      <c r="D517" s="201"/>
      <c r="E517" s="202"/>
      <c r="F517" s="6" t="s">
        <v>45</v>
      </c>
      <c r="G517" s="125">
        <v>4</v>
      </c>
      <c r="H517" s="126"/>
      <c r="I517" s="114">
        <v>1150</v>
      </c>
      <c r="J517" s="115"/>
    </row>
    <row r="518" spans="1:11" x14ac:dyDescent="0.25">
      <c r="A518" s="203" t="s">
        <v>955</v>
      </c>
      <c r="B518" s="204"/>
      <c r="C518" s="204"/>
      <c r="D518" s="204"/>
      <c r="E518" s="204"/>
      <c r="F518" s="204"/>
      <c r="G518" s="204"/>
      <c r="H518" s="204"/>
      <c r="I518" s="204"/>
      <c r="J518" s="205"/>
    </row>
    <row r="519" spans="1:11" x14ac:dyDescent="0.25">
      <c r="A519" s="144" t="s">
        <v>956</v>
      </c>
      <c r="B519" s="206" t="s">
        <v>957</v>
      </c>
      <c r="C519" s="207"/>
      <c r="D519" s="207"/>
      <c r="E519" s="208"/>
      <c r="F519" s="144" t="s">
        <v>45</v>
      </c>
      <c r="G519" s="154">
        <v>7</v>
      </c>
      <c r="H519" s="155"/>
      <c r="I519" s="158">
        <v>2700</v>
      </c>
      <c r="J519" s="159"/>
    </row>
    <row r="520" spans="1:11" ht="100.5" customHeight="1" x14ac:dyDescent="0.25">
      <c r="A520" s="145"/>
      <c r="B520" s="209" t="s">
        <v>958</v>
      </c>
      <c r="C520" s="210"/>
      <c r="D520" s="210"/>
      <c r="E520" s="211"/>
      <c r="F520" s="145"/>
      <c r="G520" s="156"/>
      <c r="H520" s="157"/>
      <c r="I520" s="160"/>
      <c r="J520" s="161"/>
    </row>
    <row r="521" spans="1:11" x14ac:dyDescent="0.25">
      <c r="A521" s="212" t="s">
        <v>959</v>
      </c>
      <c r="B521" s="213"/>
      <c r="C521" s="213"/>
      <c r="D521" s="213"/>
      <c r="E521" s="213"/>
      <c r="F521" s="213"/>
      <c r="G521" s="213"/>
      <c r="H521" s="213"/>
      <c r="I521" s="213"/>
      <c r="J521" s="214"/>
    </row>
    <row r="522" spans="1:11" x14ac:dyDescent="0.25">
      <c r="A522" s="3" t="s">
        <v>960</v>
      </c>
      <c r="B522" s="215" t="s">
        <v>961</v>
      </c>
      <c r="C522" s="216"/>
      <c r="D522" s="216"/>
      <c r="E522" s="217"/>
      <c r="F522" s="4" t="s">
        <v>45</v>
      </c>
      <c r="G522" s="218">
        <v>43955</v>
      </c>
      <c r="H522" s="219"/>
      <c r="I522" s="220">
        <v>600</v>
      </c>
      <c r="J522" s="221"/>
    </row>
    <row r="523" spans="1:11" x14ac:dyDescent="0.25">
      <c r="A523" s="194" t="s">
        <v>962</v>
      </c>
      <c r="B523" s="195"/>
      <c r="C523" s="195"/>
      <c r="D523" s="195"/>
      <c r="E523" s="195"/>
      <c r="F523" s="195"/>
      <c r="G523" s="195"/>
      <c r="H523" s="195"/>
      <c r="I523" s="195"/>
      <c r="J523" s="196"/>
    </row>
    <row r="524" spans="1:11" x14ac:dyDescent="0.25">
      <c r="A524" s="222" t="s">
        <v>963</v>
      </c>
      <c r="B524" s="223"/>
      <c r="C524" s="223"/>
      <c r="D524" s="223"/>
      <c r="E524" s="223"/>
      <c r="F524" s="223"/>
      <c r="G524" s="223"/>
      <c r="H524" s="223"/>
      <c r="I524" s="223"/>
      <c r="J524" s="224"/>
    </row>
    <row r="525" spans="1:11" ht="41.25" customHeight="1" x14ac:dyDescent="0.25">
      <c r="A525" s="144" t="s">
        <v>964</v>
      </c>
      <c r="B525" s="166" t="s">
        <v>965</v>
      </c>
      <c r="C525" s="167"/>
      <c r="D525" s="167"/>
      <c r="E525" s="168"/>
      <c r="F525" s="144" t="s">
        <v>966</v>
      </c>
      <c r="G525" s="154"/>
      <c r="H525" s="155"/>
      <c r="I525" s="154">
        <v>3500</v>
      </c>
      <c r="J525" s="155"/>
    </row>
    <row r="526" spans="1:11" ht="24" customHeight="1" x14ac:dyDescent="0.25">
      <c r="A526" s="165"/>
      <c r="B526" s="169" t="s">
        <v>967</v>
      </c>
      <c r="C526" s="170"/>
      <c r="D526" s="170"/>
      <c r="E526" s="171"/>
      <c r="F526" s="165"/>
      <c r="G526" s="175" t="s">
        <v>968</v>
      </c>
      <c r="H526" s="176"/>
      <c r="I526" s="175"/>
      <c r="J526" s="176"/>
    </row>
    <row r="527" spans="1:11" x14ac:dyDescent="0.25">
      <c r="A527" s="162" t="s">
        <v>969</v>
      </c>
      <c r="B527" s="163"/>
      <c r="C527" s="163"/>
      <c r="D527" s="163"/>
      <c r="E527" s="163"/>
      <c r="F527" s="163"/>
      <c r="G527" s="163"/>
      <c r="H527" s="163"/>
      <c r="I527" s="163"/>
      <c r="J527" s="164"/>
    </row>
    <row r="528" spans="1:11" x14ac:dyDescent="0.25">
      <c r="A528" s="127" t="s">
        <v>970</v>
      </c>
      <c r="B528" s="188" t="s">
        <v>971</v>
      </c>
      <c r="C528" s="189"/>
      <c r="D528" s="189"/>
      <c r="E528" s="190"/>
      <c r="F528" s="9" t="s">
        <v>972</v>
      </c>
      <c r="G528" s="120">
        <v>6</v>
      </c>
      <c r="H528" s="121"/>
      <c r="I528" s="120">
        <v>580</v>
      </c>
      <c r="J528" s="121"/>
    </row>
    <row r="529" spans="1:10" ht="24" x14ac:dyDescent="0.25">
      <c r="A529" s="128"/>
      <c r="B529" s="191"/>
      <c r="C529" s="192"/>
      <c r="D529" s="192"/>
      <c r="E529" s="193"/>
      <c r="F529" s="9" t="s">
        <v>973</v>
      </c>
      <c r="G529" s="137"/>
      <c r="H529" s="138"/>
      <c r="I529" s="137"/>
      <c r="J529" s="138"/>
    </row>
    <row r="530" spans="1:10" x14ac:dyDescent="0.25">
      <c r="A530" s="127" t="s">
        <v>974</v>
      </c>
      <c r="B530" s="188" t="s">
        <v>975</v>
      </c>
      <c r="C530" s="189"/>
      <c r="D530" s="189"/>
      <c r="E530" s="190"/>
      <c r="F530" s="9" t="s">
        <v>976</v>
      </c>
      <c r="G530" s="120">
        <v>6</v>
      </c>
      <c r="H530" s="121"/>
      <c r="I530" s="120">
        <v>580</v>
      </c>
      <c r="J530" s="121"/>
    </row>
    <row r="531" spans="1:10" ht="24" x14ac:dyDescent="0.25">
      <c r="A531" s="128"/>
      <c r="B531" s="191"/>
      <c r="C531" s="192"/>
      <c r="D531" s="192"/>
      <c r="E531" s="193"/>
      <c r="F531" s="9" t="s">
        <v>973</v>
      </c>
      <c r="G531" s="137"/>
      <c r="H531" s="138"/>
      <c r="I531" s="137"/>
      <c r="J531" s="138"/>
    </row>
    <row r="532" spans="1:10" x14ac:dyDescent="0.25">
      <c r="A532" s="127" t="s">
        <v>977</v>
      </c>
      <c r="B532" s="188" t="s">
        <v>978</v>
      </c>
      <c r="C532" s="189"/>
      <c r="D532" s="189"/>
      <c r="E532" s="190"/>
      <c r="F532" s="9" t="s">
        <v>976</v>
      </c>
      <c r="G532" s="120">
        <v>6</v>
      </c>
      <c r="H532" s="121"/>
      <c r="I532" s="120">
        <v>580</v>
      </c>
      <c r="J532" s="121"/>
    </row>
    <row r="533" spans="1:10" ht="24" x14ac:dyDescent="0.25">
      <c r="A533" s="128"/>
      <c r="B533" s="191"/>
      <c r="C533" s="192"/>
      <c r="D533" s="192"/>
      <c r="E533" s="193"/>
      <c r="F533" s="9" t="s">
        <v>973</v>
      </c>
      <c r="G533" s="137"/>
      <c r="H533" s="138"/>
      <c r="I533" s="137"/>
      <c r="J533" s="138"/>
    </row>
    <row r="534" spans="1:10" x14ac:dyDescent="0.25">
      <c r="A534" s="127" t="s">
        <v>979</v>
      </c>
      <c r="B534" s="188" t="s">
        <v>980</v>
      </c>
      <c r="C534" s="189"/>
      <c r="D534" s="189"/>
      <c r="E534" s="190"/>
      <c r="F534" s="9" t="s">
        <v>976</v>
      </c>
      <c r="G534" s="120">
        <v>6</v>
      </c>
      <c r="H534" s="121"/>
      <c r="I534" s="120">
        <v>580</v>
      </c>
      <c r="J534" s="121"/>
    </row>
    <row r="535" spans="1:10" ht="24" x14ac:dyDescent="0.25">
      <c r="A535" s="128"/>
      <c r="B535" s="191"/>
      <c r="C535" s="192"/>
      <c r="D535" s="192"/>
      <c r="E535" s="193"/>
      <c r="F535" s="9" t="s">
        <v>973</v>
      </c>
      <c r="G535" s="137"/>
      <c r="H535" s="138"/>
      <c r="I535" s="137"/>
      <c r="J535" s="138"/>
    </row>
    <row r="536" spans="1:10" x14ac:dyDescent="0.25">
      <c r="A536" s="144" t="s">
        <v>981</v>
      </c>
      <c r="B536" s="166" t="s">
        <v>982</v>
      </c>
      <c r="C536" s="167"/>
      <c r="D536" s="167"/>
      <c r="E536" s="168"/>
      <c r="F536" s="22" t="s">
        <v>976</v>
      </c>
      <c r="G536" s="154">
        <v>16</v>
      </c>
      <c r="H536" s="155"/>
      <c r="I536" s="154">
        <v>740</v>
      </c>
      <c r="J536" s="155"/>
    </row>
    <row r="537" spans="1:10" ht="24" x14ac:dyDescent="0.25">
      <c r="A537" s="145"/>
      <c r="B537" s="172"/>
      <c r="C537" s="173"/>
      <c r="D537" s="173"/>
      <c r="E537" s="174"/>
      <c r="F537" s="22" t="s">
        <v>973</v>
      </c>
      <c r="G537" s="156"/>
      <c r="H537" s="157"/>
      <c r="I537" s="156"/>
      <c r="J537" s="157"/>
    </row>
    <row r="538" spans="1:10" x14ac:dyDescent="0.25">
      <c r="A538" s="144" t="s">
        <v>983</v>
      </c>
      <c r="B538" s="166" t="s">
        <v>984</v>
      </c>
      <c r="C538" s="167"/>
      <c r="D538" s="167"/>
      <c r="E538" s="168"/>
      <c r="F538" s="22" t="s">
        <v>976</v>
      </c>
      <c r="G538" s="154">
        <v>6</v>
      </c>
      <c r="H538" s="155"/>
      <c r="I538" s="154">
        <v>650</v>
      </c>
      <c r="J538" s="155"/>
    </row>
    <row r="539" spans="1:10" ht="24" x14ac:dyDescent="0.25">
      <c r="A539" s="145"/>
      <c r="B539" s="172"/>
      <c r="C539" s="173"/>
      <c r="D539" s="173"/>
      <c r="E539" s="174"/>
      <c r="F539" s="22" t="s">
        <v>973</v>
      </c>
      <c r="G539" s="156"/>
      <c r="H539" s="157"/>
      <c r="I539" s="156"/>
      <c r="J539" s="157"/>
    </row>
    <row r="540" spans="1:10" x14ac:dyDescent="0.25">
      <c r="A540" s="144" t="s">
        <v>985</v>
      </c>
      <c r="B540" s="166" t="s">
        <v>986</v>
      </c>
      <c r="C540" s="167"/>
      <c r="D540" s="167"/>
      <c r="E540" s="168"/>
      <c r="F540" s="22" t="s">
        <v>987</v>
      </c>
      <c r="G540" s="154">
        <v>7</v>
      </c>
      <c r="H540" s="155"/>
      <c r="I540" s="154">
        <v>260</v>
      </c>
      <c r="J540" s="155"/>
    </row>
    <row r="541" spans="1:10" ht="24" x14ac:dyDescent="0.25">
      <c r="A541" s="145"/>
      <c r="B541" s="172"/>
      <c r="C541" s="173"/>
      <c r="D541" s="173"/>
      <c r="E541" s="174"/>
      <c r="F541" s="22" t="s">
        <v>973</v>
      </c>
      <c r="G541" s="156"/>
      <c r="H541" s="157"/>
      <c r="I541" s="156"/>
      <c r="J541" s="157"/>
    </row>
    <row r="542" spans="1:10" x14ac:dyDescent="0.25">
      <c r="A542" s="144" t="s">
        <v>988</v>
      </c>
      <c r="B542" s="166" t="s">
        <v>989</v>
      </c>
      <c r="C542" s="167"/>
      <c r="D542" s="167"/>
      <c r="E542" s="168"/>
      <c r="F542" s="22" t="s">
        <v>987</v>
      </c>
      <c r="G542" s="154">
        <v>7</v>
      </c>
      <c r="H542" s="155"/>
      <c r="I542" s="154">
        <v>850</v>
      </c>
      <c r="J542" s="155"/>
    </row>
    <row r="543" spans="1:10" ht="24" x14ac:dyDescent="0.25">
      <c r="A543" s="145"/>
      <c r="B543" s="172"/>
      <c r="C543" s="173"/>
      <c r="D543" s="173"/>
      <c r="E543" s="174"/>
      <c r="F543" s="22" t="s">
        <v>973</v>
      </c>
      <c r="G543" s="156"/>
      <c r="H543" s="157"/>
      <c r="I543" s="156"/>
      <c r="J543" s="157"/>
    </row>
    <row r="544" spans="1:10" x14ac:dyDescent="0.25">
      <c r="A544" s="127" t="s">
        <v>990</v>
      </c>
      <c r="B544" s="188" t="s">
        <v>991</v>
      </c>
      <c r="C544" s="189"/>
      <c r="D544" s="189"/>
      <c r="E544" s="190"/>
      <c r="F544" s="9" t="s">
        <v>78</v>
      </c>
      <c r="G544" s="120">
        <v>7</v>
      </c>
      <c r="H544" s="121"/>
      <c r="I544" s="120">
        <v>260</v>
      </c>
      <c r="J544" s="121"/>
    </row>
    <row r="545" spans="1:10" ht="24" x14ac:dyDescent="0.25">
      <c r="A545" s="128"/>
      <c r="B545" s="191"/>
      <c r="C545" s="192"/>
      <c r="D545" s="192"/>
      <c r="E545" s="193"/>
      <c r="F545" s="9" t="s">
        <v>973</v>
      </c>
      <c r="G545" s="137"/>
      <c r="H545" s="138"/>
      <c r="I545" s="137"/>
      <c r="J545" s="138"/>
    </row>
    <row r="546" spans="1:10" x14ac:dyDescent="0.25">
      <c r="A546" s="144" t="s">
        <v>992</v>
      </c>
      <c r="B546" s="166" t="s">
        <v>993</v>
      </c>
      <c r="C546" s="167"/>
      <c r="D546" s="167"/>
      <c r="E546" s="168"/>
      <c r="F546" s="22" t="s">
        <v>78</v>
      </c>
      <c r="G546" s="154">
        <v>7</v>
      </c>
      <c r="H546" s="155"/>
      <c r="I546" s="154">
        <v>880</v>
      </c>
      <c r="J546" s="155"/>
    </row>
    <row r="547" spans="1:10" ht="24" x14ac:dyDescent="0.25">
      <c r="A547" s="145"/>
      <c r="B547" s="172"/>
      <c r="C547" s="173"/>
      <c r="D547" s="173"/>
      <c r="E547" s="174"/>
      <c r="F547" s="22" t="s">
        <v>973</v>
      </c>
      <c r="G547" s="156"/>
      <c r="H547" s="157"/>
      <c r="I547" s="156"/>
      <c r="J547" s="157"/>
    </row>
    <row r="548" spans="1:10" x14ac:dyDescent="0.25">
      <c r="A548" s="127" t="s">
        <v>994</v>
      </c>
      <c r="B548" s="188" t="s">
        <v>995</v>
      </c>
      <c r="C548" s="189"/>
      <c r="D548" s="189"/>
      <c r="E548" s="190"/>
      <c r="F548" s="9" t="s">
        <v>996</v>
      </c>
      <c r="G548" s="120">
        <v>7</v>
      </c>
      <c r="H548" s="121"/>
      <c r="I548" s="120">
        <v>650</v>
      </c>
      <c r="J548" s="121"/>
    </row>
    <row r="549" spans="1:10" ht="24" x14ac:dyDescent="0.25">
      <c r="A549" s="128"/>
      <c r="B549" s="191"/>
      <c r="C549" s="192"/>
      <c r="D549" s="192"/>
      <c r="E549" s="193"/>
      <c r="F549" s="9" t="s">
        <v>973</v>
      </c>
      <c r="G549" s="137"/>
      <c r="H549" s="138"/>
      <c r="I549" s="137"/>
      <c r="J549" s="138"/>
    </row>
    <row r="550" spans="1:10" ht="96" x14ac:dyDescent="0.25">
      <c r="A550" s="127" t="s">
        <v>997</v>
      </c>
      <c r="B550" s="188" t="s">
        <v>998</v>
      </c>
      <c r="C550" s="189"/>
      <c r="D550" s="189"/>
      <c r="E550" s="190"/>
      <c r="F550" s="9" t="s">
        <v>999</v>
      </c>
      <c r="G550" s="120">
        <v>7</v>
      </c>
      <c r="H550" s="121"/>
      <c r="I550" s="120">
        <v>880</v>
      </c>
      <c r="J550" s="121"/>
    </row>
    <row r="551" spans="1:10" ht="24" x14ac:dyDescent="0.25">
      <c r="A551" s="128"/>
      <c r="B551" s="191"/>
      <c r="C551" s="192"/>
      <c r="D551" s="192"/>
      <c r="E551" s="193"/>
      <c r="F551" s="9" t="s">
        <v>973</v>
      </c>
      <c r="G551" s="137"/>
      <c r="H551" s="138"/>
      <c r="I551" s="137"/>
      <c r="J551" s="138"/>
    </row>
    <row r="552" spans="1:10" x14ac:dyDescent="0.25">
      <c r="A552" s="127" t="s">
        <v>1000</v>
      </c>
      <c r="B552" s="188" t="s">
        <v>1001</v>
      </c>
      <c r="C552" s="189"/>
      <c r="D552" s="189"/>
      <c r="E552" s="190"/>
      <c r="F552" s="9" t="s">
        <v>35</v>
      </c>
      <c r="G552" s="120">
        <v>6</v>
      </c>
      <c r="H552" s="121"/>
      <c r="I552" s="120">
        <v>880</v>
      </c>
      <c r="J552" s="121"/>
    </row>
    <row r="553" spans="1:10" ht="36" x14ac:dyDescent="0.25">
      <c r="A553" s="128"/>
      <c r="B553" s="191"/>
      <c r="C553" s="192"/>
      <c r="D553" s="192"/>
      <c r="E553" s="193"/>
      <c r="F553" s="9" t="s">
        <v>1002</v>
      </c>
      <c r="G553" s="137"/>
      <c r="H553" s="138"/>
      <c r="I553" s="137"/>
      <c r="J553" s="138"/>
    </row>
    <row r="554" spans="1:10" x14ac:dyDescent="0.25">
      <c r="A554" s="127" t="s">
        <v>1003</v>
      </c>
      <c r="B554" s="188" t="s">
        <v>1004</v>
      </c>
      <c r="C554" s="189"/>
      <c r="D554" s="189"/>
      <c r="E554" s="190"/>
      <c r="F554" s="9" t="s">
        <v>976</v>
      </c>
      <c r="G554" s="120">
        <v>6</v>
      </c>
      <c r="H554" s="121"/>
      <c r="I554" s="120">
        <v>880</v>
      </c>
      <c r="J554" s="121"/>
    </row>
    <row r="555" spans="1:10" ht="24" x14ac:dyDescent="0.25">
      <c r="A555" s="128"/>
      <c r="B555" s="191"/>
      <c r="C555" s="192"/>
      <c r="D555" s="192"/>
      <c r="E555" s="193"/>
      <c r="F555" s="9" t="s">
        <v>973</v>
      </c>
      <c r="G555" s="137"/>
      <c r="H555" s="138"/>
      <c r="I555" s="137"/>
      <c r="J555" s="138"/>
    </row>
    <row r="556" spans="1:10" x14ac:dyDescent="0.25">
      <c r="A556" s="127" t="s">
        <v>1005</v>
      </c>
      <c r="B556" s="188" t="s">
        <v>1006</v>
      </c>
      <c r="C556" s="189"/>
      <c r="D556" s="189"/>
      <c r="E556" s="190"/>
      <c r="F556" s="9" t="s">
        <v>976</v>
      </c>
      <c r="G556" s="120">
        <v>6</v>
      </c>
      <c r="H556" s="121"/>
      <c r="I556" s="120">
        <v>880</v>
      </c>
      <c r="J556" s="121"/>
    </row>
    <row r="557" spans="1:10" ht="24" x14ac:dyDescent="0.25">
      <c r="A557" s="128"/>
      <c r="B557" s="191"/>
      <c r="C557" s="192"/>
      <c r="D557" s="192"/>
      <c r="E557" s="193"/>
      <c r="F557" s="9" t="s">
        <v>973</v>
      </c>
      <c r="G557" s="137"/>
      <c r="H557" s="138"/>
      <c r="I557" s="137"/>
      <c r="J557" s="138"/>
    </row>
    <row r="558" spans="1:10" x14ac:dyDescent="0.25">
      <c r="A558" s="144" t="s">
        <v>1007</v>
      </c>
      <c r="B558" s="166" t="s">
        <v>1008</v>
      </c>
      <c r="C558" s="167"/>
      <c r="D558" s="167"/>
      <c r="E558" s="168"/>
      <c r="F558" s="22" t="s">
        <v>65</v>
      </c>
      <c r="G558" s="154">
        <v>6</v>
      </c>
      <c r="H558" s="155"/>
      <c r="I558" s="154">
        <v>880</v>
      </c>
      <c r="J558" s="155"/>
    </row>
    <row r="559" spans="1:10" ht="60.75" customHeight="1" x14ac:dyDescent="0.25">
      <c r="A559" s="145"/>
      <c r="B559" s="172"/>
      <c r="C559" s="173"/>
      <c r="D559" s="173"/>
      <c r="E559" s="174"/>
      <c r="F559" s="23" t="s">
        <v>1009</v>
      </c>
      <c r="G559" s="156"/>
      <c r="H559" s="157"/>
      <c r="I559" s="156"/>
      <c r="J559" s="157"/>
    </row>
    <row r="560" spans="1:10" x14ac:dyDescent="0.25">
      <c r="A560" s="144" t="s">
        <v>1010</v>
      </c>
      <c r="B560" s="166" t="s">
        <v>1011</v>
      </c>
      <c r="C560" s="167"/>
      <c r="D560" s="167"/>
      <c r="E560" s="168"/>
      <c r="F560" s="22" t="s">
        <v>1012</v>
      </c>
      <c r="G560" s="154">
        <v>7</v>
      </c>
      <c r="H560" s="155"/>
      <c r="I560" s="154">
        <v>300</v>
      </c>
      <c r="J560" s="155"/>
    </row>
    <row r="561" spans="1:10" ht="24" x14ac:dyDescent="0.25">
      <c r="A561" s="145"/>
      <c r="B561" s="172"/>
      <c r="C561" s="173"/>
      <c r="D561" s="173"/>
      <c r="E561" s="174"/>
      <c r="F561" s="22" t="s">
        <v>1013</v>
      </c>
      <c r="G561" s="156"/>
      <c r="H561" s="157"/>
      <c r="I561" s="156"/>
      <c r="J561" s="157"/>
    </row>
    <row r="562" spans="1:10" x14ac:dyDescent="0.25">
      <c r="A562" s="127" t="s">
        <v>1014</v>
      </c>
      <c r="B562" s="188" t="s">
        <v>1015</v>
      </c>
      <c r="C562" s="189"/>
      <c r="D562" s="189"/>
      <c r="E562" s="190"/>
      <c r="F562" s="9" t="s">
        <v>1012</v>
      </c>
      <c r="G562" s="120">
        <v>7</v>
      </c>
      <c r="H562" s="121"/>
      <c r="I562" s="120">
        <v>750</v>
      </c>
      <c r="J562" s="121"/>
    </row>
    <row r="563" spans="1:10" ht="24" x14ac:dyDescent="0.25">
      <c r="A563" s="128"/>
      <c r="B563" s="191"/>
      <c r="C563" s="192"/>
      <c r="D563" s="192"/>
      <c r="E563" s="193"/>
      <c r="F563" s="9" t="s">
        <v>973</v>
      </c>
      <c r="G563" s="137"/>
      <c r="H563" s="138"/>
      <c r="I563" s="137"/>
      <c r="J563" s="138"/>
    </row>
    <row r="564" spans="1:10" ht="26.25" customHeight="1" x14ac:dyDescent="0.25">
      <c r="A564" s="5" t="s">
        <v>1016</v>
      </c>
      <c r="B564" s="179" t="s">
        <v>1017</v>
      </c>
      <c r="C564" s="180"/>
      <c r="D564" s="180"/>
      <c r="E564" s="181"/>
      <c r="F564" s="9" t="s">
        <v>1018</v>
      </c>
      <c r="G564" s="125">
        <v>2</v>
      </c>
      <c r="H564" s="126"/>
      <c r="I564" s="125">
        <v>350</v>
      </c>
      <c r="J564" s="126"/>
    </row>
    <row r="565" spans="1:10" x14ac:dyDescent="0.25">
      <c r="A565" s="127" t="s">
        <v>1019</v>
      </c>
      <c r="B565" s="182" t="s">
        <v>1020</v>
      </c>
      <c r="C565" s="183"/>
      <c r="D565" s="183"/>
      <c r="E565" s="184"/>
      <c r="F565" s="24" t="s">
        <v>754</v>
      </c>
      <c r="G565" s="120">
        <v>7</v>
      </c>
      <c r="H565" s="121"/>
      <c r="I565" s="120">
        <v>880</v>
      </c>
      <c r="J565" s="121"/>
    </row>
    <row r="566" spans="1:10" ht="24" x14ac:dyDescent="0.25">
      <c r="A566" s="128"/>
      <c r="B566" s="185"/>
      <c r="C566" s="186"/>
      <c r="D566" s="186"/>
      <c r="E566" s="187"/>
      <c r="F566" s="9" t="s">
        <v>1021</v>
      </c>
      <c r="G566" s="137"/>
      <c r="H566" s="138"/>
      <c r="I566" s="137"/>
      <c r="J566" s="138"/>
    </row>
    <row r="567" spans="1:10" ht="120" x14ac:dyDescent="0.25">
      <c r="A567" s="144" t="s">
        <v>1022</v>
      </c>
      <c r="B567" s="166" t="s">
        <v>1023</v>
      </c>
      <c r="C567" s="167"/>
      <c r="D567" s="167"/>
      <c r="E567" s="168"/>
      <c r="F567" s="4" t="s">
        <v>1024</v>
      </c>
      <c r="G567" s="154">
        <v>6</v>
      </c>
      <c r="H567" s="155"/>
      <c r="I567" s="154">
        <v>1150</v>
      </c>
      <c r="J567" s="155"/>
    </row>
    <row r="568" spans="1:10" ht="24" x14ac:dyDescent="0.25">
      <c r="A568" s="145"/>
      <c r="B568" s="172"/>
      <c r="C568" s="173"/>
      <c r="D568" s="173"/>
      <c r="E568" s="174"/>
      <c r="F568" s="22" t="s">
        <v>973</v>
      </c>
      <c r="G568" s="156"/>
      <c r="H568" s="157"/>
      <c r="I568" s="156"/>
      <c r="J568" s="157"/>
    </row>
    <row r="569" spans="1:10" x14ac:dyDescent="0.25">
      <c r="A569" s="144" t="s">
        <v>1025</v>
      </c>
      <c r="B569" s="166" t="s">
        <v>1026</v>
      </c>
      <c r="C569" s="167"/>
      <c r="D569" s="167"/>
      <c r="E569" s="168"/>
      <c r="F569" s="22" t="s">
        <v>45</v>
      </c>
      <c r="G569" s="154">
        <v>7</v>
      </c>
      <c r="H569" s="155"/>
      <c r="I569" s="154">
        <v>1400</v>
      </c>
      <c r="J569" s="155"/>
    </row>
    <row r="570" spans="1:10" ht="24" x14ac:dyDescent="0.25">
      <c r="A570" s="145"/>
      <c r="B570" s="172"/>
      <c r="C570" s="173"/>
      <c r="D570" s="173"/>
      <c r="E570" s="174"/>
      <c r="F570" s="22" t="s">
        <v>1021</v>
      </c>
      <c r="G570" s="156"/>
      <c r="H570" s="157"/>
      <c r="I570" s="156"/>
      <c r="J570" s="157"/>
    </row>
    <row r="571" spans="1:10" x14ac:dyDescent="0.25">
      <c r="A571" s="144" t="s">
        <v>1027</v>
      </c>
      <c r="B571" s="166" t="s">
        <v>1028</v>
      </c>
      <c r="C571" s="167"/>
      <c r="D571" s="167"/>
      <c r="E571" s="168"/>
      <c r="F571" s="22" t="s">
        <v>976</v>
      </c>
      <c r="G571" s="154">
        <v>6</v>
      </c>
      <c r="H571" s="155"/>
      <c r="I571" s="154">
        <v>1150</v>
      </c>
      <c r="J571" s="155"/>
    </row>
    <row r="572" spans="1:10" ht="36" x14ac:dyDescent="0.25">
      <c r="A572" s="145"/>
      <c r="B572" s="172"/>
      <c r="C572" s="173"/>
      <c r="D572" s="173"/>
      <c r="E572" s="174"/>
      <c r="F572" s="22" t="s">
        <v>1029</v>
      </c>
      <c r="G572" s="156"/>
      <c r="H572" s="157"/>
      <c r="I572" s="156"/>
      <c r="J572" s="157"/>
    </row>
    <row r="573" spans="1:10" x14ac:dyDescent="0.25">
      <c r="A573" s="144" t="s">
        <v>1030</v>
      </c>
      <c r="B573" s="166" t="s">
        <v>1031</v>
      </c>
      <c r="C573" s="167"/>
      <c r="D573" s="167"/>
      <c r="E573" s="168"/>
      <c r="F573" s="25" t="s">
        <v>1032</v>
      </c>
      <c r="G573" s="154"/>
      <c r="H573" s="155"/>
      <c r="I573" s="154">
        <v>950</v>
      </c>
      <c r="J573" s="155"/>
    </row>
    <row r="574" spans="1:10" x14ac:dyDescent="0.25">
      <c r="A574" s="165"/>
      <c r="B574" s="169"/>
      <c r="C574" s="170"/>
      <c r="D574" s="170"/>
      <c r="E574" s="171"/>
      <c r="F574" s="22" t="s">
        <v>1033</v>
      </c>
      <c r="G574" s="175" t="s">
        <v>1034</v>
      </c>
      <c r="H574" s="176"/>
      <c r="I574" s="175"/>
      <c r="J574" s="176"/>
    </row>
    <row r="575" spans="1:10" x14ac:dyDescent="0.25">
      <c r="A575" s="145"/>
      <c r="B575" s="172"/>
      <c r="C575" s="173"/>
      <c r="D575" s="173"/>
      <c r="E575" s="174"/>
      <c r="F575" s="22" t="s">
        <v>1035</v>
      </c>
      <c r="G575" s="177"/>
      <c r="H575" s="178"/>
      <c r="I575" s="156"/>
      <c r="J575" s="157"/>
    </row>
    <row r="576" spans="1:10" x14ac:dyDescent="0.25">
      <c r="A576" s="162" t="s">
        <v>1036</v>
      </c>
      <c r="B576" s="163"/>
      <c r="C576" s="163"/>
      <c r="D576" s="163"/>
      <c r="E576" s="163"/>
      <c r="F576" s="163"/>
      <c r="G576" s="163"/>
      <c r="H576" s="163"/>
      <c r="I576" s="163"/>
      <c r="J576" s="164"/>
    </row>
    <row r="577" spans="1:10" ht="36.75" customHeight="1" x14ac:dyDescent="0.25">
      <c r="A577" s="5" t="s">
        <v>1037</v>
      </c>
      <c r="B577" s="122" t="s">
        <v>1038</v>
      </c>
      <c r="C577" s="123"/>
      <c r="D577" s="123"/>
      <c r="E577" s="124"/>
      <c r="F577" s="6" t="s">
        <v>126</v>
      </c>
      <c r="G577" s="125">
        <v>4</v>
      </c>
      <c r="H577" s="126"/>
      <c r="I577" s="114">
        <v>350</v>
      </c>
      <c r="J577" s="115"/>
    </row>
    <row r="578" spans="1:10" x14ac:dyDescent="0.25">
      <c r="A578" s="162" t="s">
        <v>1039</v>
      </c>
      <c r="B578" s="163"/>
      <c r="C578" s="163"/>
      <c r="D578" s="163"/>
      <c r="E578" s="163"/>
      <c r="F578" s="163"/>
      <c r="G578" s="163"/>
      <c r="H578" s="163"/>
      <c r="I578" s="163"/>
      <c r="J578" s="164"/>
    </row>
    <row r="579" spans="1:10" x14ac:dyDescent="0.25">
      <c r="A579" s="127" t="s">
        <v>1040</v>
      </c>
      <c r="B579" s="129" t="s">
        <v>1041</v>
      </c>
      <c r="C579" s="130"/>
      <c r="D579" s="130"/>
      <c r="E579" s="131"/>
      <c r="F579" s="135" t="s">
        <v>126</v>
      </c>
      <c r="G579" s="120">
        <v>6</v>
      </c>
      <c r="H579" s="121"/>
      <c r="I579" s="139">
        <v>3500</v>
      </c>
      <c r="J579" s="140"/>
    </row>
    <row r="580" spans="1:10" ht="96" customHeight="1" x14ac:dyDescent="0.25">
      <c r="A580" s="128"/>
      <c r="B580" s="132" t="s">
        <v>1042</v>
      </c>
      <c r="C580" s="133"/>
      <c r="D580" s="133"/>
      <c r="E580" s="134"/>
      <c r="F580" s="136"/>
      <c r="G580" s="137"/>
      <c r="H580" s="138"/>
      <c r="I580" s="141"/>
      <c r="J580" s="142"/>
    </row>
    <row r="581" spans="1:10" x14ac:dyDescent="0.25">
      <c r="A581" s="127" t="s">
        <v>1043</v>
      </c>
      <c r="B581" s="129" t="s">
        <v>1044</v>
      </c>
      <c r="C581" s="130"/>
      <c r="D581" s="130"/>
      <c r="E581" s="131"/>
      <c r="F581" s="135" t="s">
        <v>126</v>
      </c>
      <c r="G581" s="120">
        <v>6</v>
      </c>
      <c r="H581" s="121"/>
      <c r="I581" s="139">
        <v>3500</v>
      </c>
      <c r="J581" s="140"/>
    </row>
    <row r="582" spans="1:10" ht="108" customHeight="1" x14ac:dyDescent="0.25">
      <c r="A582" s="128"/>
      <c r="B582" s="132" t="s">
        <v>1045</v>
      </c>
      <c r="C582" s="133"/>
      <c r="D582" s="133"/>
      <c r="E582" s="134"/>
      <c r="F582" s="136"/>
      <c r="G582" s="137"/>
      <c r="H582" s="138"/>
      <c r="I582" s="141"/>
      <c r="J582" s="142"/>
    </row>
    <row r="583" spans="1:10" x14ac:dyDescent="0.25">
      <c r="A583" s="127" t="s">
        <v>1046</v>
      </c>
      <c r="B583" s="129" t="s">
        <v>1047</v>
      </c>
      <c r="C583" s="130"/>
      <c r="D583" s="130"/>
      <c r="E583" s="131"/>
      <c r="F583" s="135" t="s">
        <v>126</v>
      </c>
      <c r="G583" s="120">
        <v>6</v>
      </c>
      <c r="H583" s="121"/>
      <c r="I583" s="139">
        <v>2700</v>
      </c>
      <c r="J583" s="140"/>
    </row>
    <row r="584" spans="1:10" ht="72" customHeight="1" x14ac:dyDescent="0.25">
      <c r="A584" s="128"/>
      <c r="B584" s="132" t="s">
        <v>1048</v>
      </c>
      <c r="C584" s="133"/>
      <c r="D584" s="133"/>
      <c r="E584" s="134"/>
      <c r="F584" s="136"/>
      <c r="G584" s="137"/>
      <c r="H584" s="138"/>
      <c r="I584" s="141"/>
      <c r="J584" s="142"/>
    </row>
    <row r="585" spans="1:10" x14ac:dyDescent="0.25">
      <c r="A585" s="127" t="s">
        <v>1049</v>
      </c>
      <c r="B585" s="129" t="s">
        <v>1050</v>
      </c>
      <c r="C585" s="130"/>
      <c r="D585" s="130"/>
      <c r="E585" s="131"/>
      <c r="F585" s="135" t="s">
        <v>126</v>
      </c>
      <c r="G585" s="120">
        <v>6</v>
      </c>
      <c r="H585" s="121"/>
      <c r="I585" s="139">
        <v>3500</v>
      </c>
      <c r="J585" s="140"/>
    </row>
    <row r="586" spans="1:10" ht="120" customHeight="1" x14ac:dyDescent="0.25">
      <c r="A586" s="128"/>
      <c r="B586" s="132" t="s">
        <v>1051</v>
      </c>
      <c r="C586" s="133"/>
      <c r="D586" s="133"/>
      <c r="E586" s="134"/>
      <c r="F586" s="136"/>
      <c r="G586" s="137"/>
      <c r="H586" s="138"/>
      <c r="I586" s="141"/>
      <c r="J586" s="142"/>
    </row>
    <row r="587" spans="1:10" ht="24" customHeight="1" x14ac:dyDescent="0.25">
      <c r="A587" s="144" t="s">
        <v>1052</v>
      </c>
      <c r="B587" s="146" t="s">
        <v>1053</v>
      </c>
      <c r="C587" s="147"/>
      <c r="D587" s="147"/>
      <c r="E587" s="148"/>
      <c r="F587" s="152" t="s">
        <v>126</v>
      </c>
      <c r="G587" s="154">
        <v>4</v>
      </c>
      <c r="H587" s="155"/>
      <c r="I587" s="158">
        <v>5900</v>
      </c>
      <c r="J587" s="159"/>
    </row>
    <row r="588" spans="1:10" ht="216" customHeight="1" x14ac:dyDescent="0.25">
      <c r="A588" s="145"/>
      <c r="B588" s="149" t="s">
        <v>1054</v>
      </c>
      <c r="C588" s="150"/>
      <c r="D588" s="150"/>
      <c r="E588" s="151"/>
      <c r="F588" s="153"/>
      <c r="G588" s="156"/>
      <c r="H588" s="157"/>
      <c r="I588" s="160"/>
      <c r="J588" s="161"/>
    </row>
    <row r="589" spans="1:10" ht="24" customHeight="1" x14ac:dyDescent="0.25">
      <c r="A589" s="127" t="s">
        <v>1055</v>
      </c>
      <c r="B589" s="129" t="s">
        <v>1056</v>
      </c>
      <c r="C589" s="130"/>
      <c r="D589" s="130"/>
      <c r="E589" s="131"/>
      <c r="F589" s="135" t="s">
        <v>126</v>
      </c>
      <c r="G589" s="120">
        <v>4</v>
      </c>
      <c r="H589" s="121"/>
      <c r="I589" s="139">
        <v>3400</v>
      </c>
      <c r="J589" s="140"/>
    </row>
    <row r="590" spans="1:10" ht="60" customHeight="1" x14ac:dyDescent="0.25">
      <c r="A590" s="128"/>
      <c r="B590" s="132" t="s">
        <v>1057</v>
      </c>
      <c r="C590" s="133"/>
      <c r="D590" s="133"/>
      <c r="E590" s="134"/>
      <c r="F590" s="136"/>
      <c r="G590" s="137"/>
      <c r="H590" s="138"/>
      <c r="I590" s="141"/>
      <c r="J590" s="142"/>
    </row>
    <row r="591" spans="1:10" ht="24" customHeight="1" x14ac:dyDescent="0.25">
      <c r="A591" s="127" t="s">
        <v>1058</v>
      </c>
      <c r="B591" s="129" t="s">
        <v>1059</v>
      </c>
      <c r="C591" s="130"/>
      <c r="D591" s="130"/>
      <c r="E591" s="131"/>
      <c r="F591" s="135" t="s">
        <v>126</v>
      </c>
      <c r="G591" s="120">
        <v>5</v>
      </c>
      <c r="H591" s="121"/>
      <c r="I591" s="139">
        <v>4400</v>
      </c>
      <c r="J591" s="140"/>
    </row>
    <row r="592" spans="1:10" ht="156" customHeight="1" x14ac:dyDescent="0.25">
      <c r="A592" s="128"/>
      <c r="B592" s="132" t="s">
        <v>1060</v>
      </c>
      <c r="C592" s="133"/>
      <c r="D592" s="133"/>
      <c r="E592" s="134"/>
      <c r="F592" s="136"/>
      <c r="G592" s="137"/>
      <c r="H592" s="138"/>
      <c r="I592" s="141"/>
      <c r="J592" s="142"/>
    </row>
    <row r="593" spans="1:10" ht="70.5" customHeight="1" x14ac:dyDescent="0.25">
      <c r="A593" s="26" t="s">
        <v>1061</v>
      </c>
      <c r="B593" s="125" t="s">
        <v>1062</v>
      </c>
      <c r="C593" s="143"/>
      <c r="D593" s="143"/>
      <c r="E593" s="126"/>
      <c r="F593" s="27" t="s">
        <v>126</v>
      </c>
      <c r="G593" s="125">
        <v>7</v>
      </c>
      <c r="H593" s="126"/>
      <c r="I593" s="114">
        <v>2000</v>
      </c>
      <c r="J593" s="115"/>
    </row>
    <row r="594" spans="1:10" x14ac:dyDescent="0.25">
      <c r="A594" s="127" t="s">
        <v>1063</v>
      </c>
      <c r="B594" s="129" t="s">
        <v>1064</v>
      </c>
      <c r="C594" s="130"/>
      <c r="D594" s="130"/>
      <c r="E594" s="131"/>
      <c r="F594" s="135" t="s">
        <v>126</v>
      </c>
      <c r="G594" s="120">
        <v>4</v>
      </c>
      <c r="H594" s="121"/>
      <c r="I594" s="139">
        <v>1450</v>
      </c>
      <c r="J594" s="140"/>
    </row>
    <row r="595" spans="1:10" ht="36" customHeight="1" x14ac:dyDescent="0.25">
      <c r="A595" s="128"/>
      <c r="B595" s="132" t="s">
        <v>1065</v>
      </c>
      <c r="C595" s="133"/>
      <c r="D595" s="133"/>
      <c r="E595" s="134"/>
      <c r="F595" s="136"/>
      <c r="G595" s="137"/>
      <c r="H595" s="138"/>
      <c r="I595" s="141"/>
      <c r="J595" s="142"/>
    </row>
    <row r="596" spans="1:10" x14ac:dyDescent="0.25">
      <c r="A596" s="127" t="s">
        <v>1066</v>
      </c>
      <c r="B596" s="129" t="s">
        <v>1067</v>
      </c>
      <c r="C596" s="130"/>
      <c r="D596" s="130"/>
      <c r="E596" s="131"/>
      <c r="F596" s="135" t="s">
        <v>126</v>
      </c>
      <c r="G596" s="120">
        <v>4</v>
      </c>
      <c r="H596" s="121"/>
      <c r="I596" s="139">
        <v>1450</v>
      </c>
      <c r="J596" s="140"/>
    </row>
    <row r="597" spans="1:10" ht="36" customHeight="1" x14ac:dyDescent="0.25">
      <c r="A597" s="128"/>
      <c r="B597" s="132" t="s">
        <v>1068</v>
      </c>
      <c r="C597" s="133"/>
      <c r="D597" s="133"/>
      <c r="E597" s="134"/>
      <c r="F597" s="136"/>
      <c r="G597" s="137"/>
      <c r="H597" s="138"/>
      <c r="I597" s="141"/>
      <c r="J597" s="142"/>
    </row>
    <row r="598" spans="1:10" ht="36.75" customHeight="1" x14ac:dyDescent="0.25">
      <c r="A598" s="5" t="s">
        <v>1069</v>
      </c>
      <c r="B598" s="122" t="s">
        <v>1070</v>
      </c>
      <c r="C598" s="123"/>
      <c r="D598" s="123"/>
      <c r="E598" s="124"/>
      <c r="F598" s="14" t="s">
        <v>126</v>
      </c>
      <c r="G598" s="125">
        <v>4</v>
      </c>
      <c r="H598" s="126"/>
      <c r="I598" s="114">
        <v>1500</v>
      </c>
      <c r="J598" s="115"/>
    </row>
    <row r="599" spans="1:10" ht="48" customHeight="1" x14ac:dyDescent="0.25">
      <c r="A599" s="5" t="s">
        <v>1071</v>
      </c>
      <c r="B599" s="122" t="s">
        <v>1072</v>
      </c>
      <c r="C599" s="123"/>
      <c r="D599" s="123"/>
      <c r="E599" s="124"/>
      <c r="F599" s="14" t="s">
        <v>126</v>
      </c>
      <c r="G599" s="125">
        <v>4</v>
      </c>
      <c r="H599" s="126"/>
      <c r="I599" s="114">
        <v>1500</v>
      </c>
      <c r="J599" s="115"/>
    </row>
    <row r="600" spans="1:10" x14ac:dyDescent="0.25">
      <c r="A600" s="5" t="s">
        <v>1073</v>
      </c>
      <c r="B600" s="122" t="s">
        <v>1074</v>
      </c>
      <c r="C600" s="123"/>
      <c r="D600" s="123"/>
      <c r="E600" s="124"/>
      <c r="F600" s="14" t="s">
        <v>126</v>
      </c>
      <c r="G600" s="125">
        <v>4</v>
      </c>
      <c r="H600" s="126"/>
      <c r="I600" s="114">
        <v>1450</v>
      </c>
      <c r="J600" s="115"/>
    </row>
    <row r="601" spans="1:10" x14ac:dyDescent="0.25">
      <c r="A601" s="127" t="s">
        <v>1075</v>
      </c>
      <c r="B601" s="129" t="s">
        <v>1076</v>
      </c>
      <c r="C601" s="130"/>
      <c r="D601" s="130"/>
      <c r="E601" s="131"/>
      <c r="F601" s="135" t="s">
        <v>126</v>
      </c>
      <c r="G601" s="120">
        <v>4</v>
      </c>
      <c r="H601" s="121"/>
      <c r="I601" s="139">
        <v>1450</v>
      </c>
      <c r="J601" s="140"/>
    </row>
    <row r="602" spans="1:10" ht="36" customHeight="1" x14ac:dyDescent="0.25">
      <c r="A602" s="128"/>
      <c r="B602" s="132" t="s">
        <v>1077</v>
      </c>
      <c r="C602" s="133"/>
      <c r="D602" s="133"/>
      <c r="E602" s="134"/>
      <c r="F602" s="136"/>
      <c r="G602" s="137"/>
      <c r="H602" s="138"/>
      <c r="I602" s="141"/>
      <c r="J602" s="142"/>
    </row>
    <row r="603" spans="1:10" ht="36.75" customHeight="1" x14ac:dyDescent="0.25">
      <c r="A603" s="5" t="s">
        <v>1078</v>
      </c>
      <c r="B603" s="122" t="s">
        <v>1079</v>
      </c>
      <c r="C603" s="123"/>
      <c r="D603" s="123"/>
      <c r="E603" s="124"/>
      <c r="F603" s="14" t="s">
        <v>126</v>
      </c>
      <c r="G603" s="114">
        <v>4</v>
      </c>
      <c r="H603" s="115"/>
      <c r="I603" s="114">
        <v>1500</v>
      </c>
      <c r="J603" s="115"/>
    </row>
    <row r="604" spans="1:10" x14ac:dyDescent="0.25">
      <c r="A604" s="127" t="s">
        <v>1080</v>
      </c>
      <c r="B604" s="129" t="s">
        <v>1081</v>
      </c>
      <c r="C604" s="130"/>
      <c r="D604" s="130"/>
      <c r="E604" s="131"/>
      <c r="F604" s="135" t="s">
        <v>126</v>
      </c>
      <c r="G604" s="139">
        <v>4</v>
      </c>
      <c r="H604" s="140"/>
      <c r="I604" s="139">
        <v>1450</v>
      </c>
      <c r="J604" s="140"/>
    </row>
    <row r="605" spans="1:10" ht="24" customHeight="1" x14ac:dyDescent="0.25">
      <c r="A605" s="128"/>
      <c r="B605" s="132" t="s">
        <v>1082</v>
      </c>
      <c r="C605" s="133"/>
      <c r="D605" s="133"/>
      <c r="E605" s="134"/>
      <c r="F605" s="136"/>
      <c r="G605" s="141"/>
      <c r="H605" s="142"/>
      <c r="I605" s="141"/>
      <c r="J605" s="142"/>
    </row>
    <row r="606" spans="1:10" x14ac:dyDescent="0.25">
      <c r="A606" s="127" t="s">
        <v>1083</v>
      </c>
      <c r="B606" s="129" t="s">
        <v>1084</v>
      </c>
      <c r="C606" s="130"/>
      <c r="D606" s="130"/>
      <c r="E606" s="131"/>
      <c r="F606" s="135" t="s">
        <v>126</v>
      </c>
      <c r="G606" s="120">
        <v>4</v>
      </c>
      <c r="H606" s="121"/>
      <c r="I606" s="139">
        <v>1450</v>
      </c>
      <c r="J606" s="140"/>
    </row>
    <row r="607" spans="1:10" ht="36" customHeight="1" x14ac:dyDescent="0.25">
      <c r="A607" s="128"/>
      <c r="B607" s="132" t="s">
        <v>1085</v>
      </c>
      <c r="C607" s="133"/>
      <c r="D607" s="133"/>
      <c r="E607" s="134"/>
      <c r="F607" s="136"/>
      <c r="G607" s="137"/>
      <c r="H607" s="138"/>
      <c r="I607" s="141"/>
      <c r="J607" s="142"/>
    </row>
    <row r="608" spans="1:10" ht="36.75" customHeight="1" x14ac:dyDescent="0.25">
      <c r="A608" s="5" t="s">
        <v>1086</v>
      </c>
      <c r="B608" s="122" t="s">
        <v>1087</v>
      </c>
      <c r="C608" s="123"/>
      <c r="D608" s="123"/>
      <c r="E608" s="124"/>
      <c r="F608" s="14" t="s">
        <v>126</v>
      </c>
      <c r="G608" s="114">
        <v>4</v>
      </c>
      <c r="H608" s="115"/>
      <c r="I608" s="114">
        <v>1500</v>
      </c>
      <c r="J608" s="115"/>
    </row>
    <row r="609" spans="1:10" x14ac:dyDescent="0.25">
      <c r="A609" s="5" t="s">
        <v>1088</v>
      </c>
      <c r="B609" s="122" t="s">
        <v>1089</v>
      </c>
      <c r="C609" s="123"/>
      <c r="D609" s="123"/>
      <c r="E609" s="124"/>
      <c r="F609" s="14" t="s">
        <v>126</v>
      </c>
      <c r="G609" s="114">
        <v>4</v>
      </c>
      <c r="H609" s="115"/>
      <c r="I609" s="114">
        <v>1500</v>
      </c>
      <c r="J609" s="115"/>
    </row>
    <row r="610" spans="1:10" x14ac:dyDescent="0.25">
      <c r="A610" s="5" t="s">
        <v>1090</v>
      </c>
      <c r="B610" s="122" t="s">
        <v>1091</v>
      </c>
      <c r="C610" s="123"/>
      <c r="D610" s="123"/>
      <c r="E610" s="124"/>
      <c r="F610" s="14" t="s">
        <v>126</v>
      </c>
      <c r="G610" s="114">
        <v>4</v>
      </c>
      <c r="H610" s="115"/>
      <c r="I610" s="114">
        <v>1500</v>
      </c>
      <c r="J610" s="115"/>
    </row>
    <row r="611" spans="1:10" x14ac:dyDescent="0.25">
      <c r="A611" s="5" t="s">
        <v>1092</v>
      </c>
      <c r="B611" s="122" t="s">
        <v>1093</v>
      </c>
      <c r="C611" s="123"/>
      <c r="D611" s="123"/>
      <c r="E611" s="124"/>
      <c r="F611" s="14" t="s">
        <v>126</v>
      </c>
      <c r="G611" s="114">
        <v>4</v>
      </c>
      <c r="H611" s="115"/>
      <c r="I611" s="114">
        <v>1500</v>
      </c>
      <c r="J611" s="115"/>
    </row>
    <row r="612" spans="1:10" x14ac:dyDescent="0.25">
      <c r="A612" s="5" t="s">
        <v>1094</v>
      </c>
      <c r="B612" s="122" t="s">
        <v>1095</v>
      </c>
      <c r="C612" s="123"/>
      <c r="D612" s="123"/>
      <c r="E612" s="124"/>
      <c r="F612" s="14" t="s">
        <v>126</v>
      </c>
      <c r="G612" s="114">
        <v>4</v>
      </c>
      <c r="H612" s="115"/>
      <c r="I612" s="114">
        <v>1500</v>
      </c>
      <c r="J612" s="115"/>
    </row>
    <row r="613" spans="1:10" x14ac:dyDescent="0.25">
      <c r="A613" s="5" t="s">
        <v>1096</v>
      </c>
      <c r="B613" s="122" t="s">
        <v>1097</v>
      </c>
      <c r="C613" s="123"/>
      <c r="D613" s="123"/>
      <c r="E613" s="124"/>
      <c r="F613" s="14" t="s">
        <v>126</v>
      </c>
      <c r="G613" s="114">
        <v>4</v>
      </c>
      <c r="H613" s="115"/>
      <c r="I613" s="114">
        <v>1500</v>
      </c>
      <c r="J613" s="115"/>
    </row>
    <row r="614" spans="1:10" x14ac:dyDescent="0.25">
      <c r="A614" s="5" t="s">
        <v>1098</v>
      </c>
      <c r="B614" s="122" t="s">
        <v>1099</v>
      </c>
      <c r="C614" s="123"/>
      <c r="D614" s="123"/>
      <c r="E614" s="124"/>
      <c r="F614" s="14" t="s">
        <v>126</v>
      </c>
      <c r="G614" s="114">
        <v>4</v>
      </c>
      <c r="H614" s="115"/>
      <c r="I614" s="114">
        <v>1500</v>
      </c>
      <c r="J614" s="115"/>
    </row>
    <row r="615" spans="1:10" x14ac:dyDescent="0.25">
      <c r="A615" s="5" t="s">
        <v>1100</v>
      </c>
      <c r="B615" s="122" t="s">
        <v>1101</v>
      </c>
      <c r="C615" s="123"/>
      <c r="D615" s="123"/>
      <c r="E615" s="124"/>
      <c r="F615" s="14" t="s">
        <v>126</v>
      </c>
      <c r="G615" s="114">
        <v>4</v>
      </c>
      <c r="H615" s="115"/>
      <c r="I615" s="114">
        <v>1500</v>
      </c>
      <c r="J615" s="115"/>
    </row>
    <row r="616" spans="1:10" x14ac:dyDescent="0.25">
      <c r="A616" s="5" t="s">
        <v>1102</v>
      </c>
      <c r="B616" s="122" t="s">
        <v>1103</v>
      </c>
      <c r="C616" s="123"/>
      <c r="D616" s="123"/>
      <c r="E616" s="124"/>
      <c r="F616" s="14" t="s">
        <v>126</v>
      </c>
      <c r="G616" s="114">
        <v>4</v>
      </c>
      <c r="H616" s="115"/>
      <c r="I616" s="114">
        <v>1500</v>
      </c>
      <c r="J616" s="115"/>
    </row>
    <row r="617" spans="1:10" ht="48" customHeight="1" x14ac:dyDescent="0.25">
      <c r="A617" s="5" t="s">
        <v>1104</v>
      </c>
      <c r="B617" s="122" t="s">
        <v>1105</v>
      </c>
      <c r="C617" s="123"/>
      <c r="D617" s="123"/>
      <c r="E617" s="124"/>
      <c r="F617" s="14" t="s">
        <v>126</v>
      </c>
      <c r="G617" s="114">
        <v>4</v>
      </c>
      <c r="H617" s="115"/>
      <c r="I617" s="114">
        <v>1500</v>
      </c>
      <c r="J617" s="115"/>
    </row>
    <row r="618" spans="1:10" x14ac:dyDescent="0.25">
      <c r="A618" s="5" t="s">
        <v>1106</v>
      </c>
      <c r="B618" s="122" t="s">
        <v>1107</v>
      </c>
      <c r="C618" s="123"/>
      <c r="D618" s="123"/>
      <c r="E618" s="124"/>
      <c r="F618" s="14" t="s">
        <v>126</v>
      </c>
      <c r="G618" s="114">
        <v>4</v>
      </c>
      <c r="H618" s="115"/>
      <c r="I618" s="114">
        <v>1500</v>
      </c>
      <c r="J618" s="115"/>
    </row>
    <row r="619" spans="1:10" x14ac:dyDescent="0.25">
      <c r="A619" s="18" t="s">
        <v>1108</v>
      </c>
      <c r="B619" s="111" t="s">
        <v>1109</v>
      </c>
      <c r="C619" s="112"/>
      <c r="D619" s="112"/>
      <c r="E619" s="113"/>
      <c r="F619" s="16" t="s">
        <v>126</v>
      </c>
      <c r="G619" s="114">
        <v>4</v>
      </c>
      <c r="H619" s="115"/>
      <c r="I619" s="114">
        <v>520</v>
      </c>
      <c r="J619" s="115"/>
    </row>
    <row r="620" spans="1:10" x14ac:dyDescent="0.25">
      <c r="A620" s="18" t="s">
        <v>1110</v>
      </c>
      <c r="B620" s="111" t="s">
        <v>1111</v>
      </c>
      <c r="C620" s="112"/>
      <c r="D620" s="112"/>
      <c r="E620" s="113"/>
      <c r="F620" s="16" t="s">
        <v>126</v>
      </c>
      <c r="G620" s="114">
        <v>4</v>
      </c>
      <c r="H620" s="115"/>
      <c r="I620" s="114">
        <v>520</v>
      </c>
      <c r="J620" s="115"/>
    </row>
    <row r="621" spans="1:10" x14ac:dyDescent="0.25">
      <c r="A621" s="18" t="s">
        <v>1112</v>
      </c>
      <c r="B621" s="111" t="s">
        <v>1113</v>
      </c>
      <c r="C621" s="112"/>
      <c r="D621" s="112"/>
      <c r="E621" s="113"/>
      <c r="F621" s="16" t="s">
        <v>126</v>
      </c>
      <c r="G621" s="114">
        <v>4</v>
      </c>
      <c r="H621" s="115"/>
      <c r="I621" s="114">
        <v>520</v>
      </c>
      <c r="J621" s="115"/>
    </row>
    <row r="622" spans="1:10" x14ac:dyDescent="0.25">
      <c r="A622" s="18" t="s">
        <v>1114</v>
      </c>
      <c r="B622" s="111" t="s">
        <v>1115</v>
      </c>
      <c r="C622" s="112"/>
      <c r="D622" s="112"/>
      <c r="E622" s="113"/>
      <c r="F622" s="16" t="s">
        <v>126</v>
      </c>
      <c r="G622" s="114">
        <v>4</v>
      </c>
      <c r="H622" s="115"/>
      <c r="I622" s="114">
        <v>520</v>
      </c>
      <c r="J622" s="115"/>
    </row>
    <row r="623" spans="1:10" x14ac:dyDescent="0.25">
      <c r="A623" s="18" t="s">
        <v>1116</v>
      </c>
      <c r="B623" s="111" t="s">
        <v>1117</v>
      </c>
      <c r="C623" s="112"/>
      <c r="D623" s="112"/>
      <c r="E623" s="113"/>
      <c r="F623" s="16" t="s">
        <v>126</v>
      </c>
      <c r="G623" s="114">
        <v>4</v>
      </c>
      <c r="H623" s="115"/>
      <c r="I623" s="114">
        <v>520</v>
      </c>
      <c r="J623" s="115"/>
    </row>
    <row r="624" spans="1:10" x14ac:dyDescent="0.25">
      <c r="A624" s="18" t="s">
        <v>1118</v>
      </c>
      <c r="B624" s="111" t="s">
        <v>1119</v>
      </c>
      <c r="C624" s="112"/>
      <c r="D624" s="112"/>
      <c r="E624" s="113"/>
      <c r="F624" s="16" t="s">
        <v>126</v>
      </c>
      <c r="G624" s="114">
        <v>4</v>
      </c>
      <c r="H624" s="115"/>
      <c r="I624" s="114">
        <v>520</v>
      </c>
      <c r="J624" s="115"/>
    </row>
    <row r="625" spans="1:10" x14ac:dyDescent="0.25">
      <c r="A625" s="18" t="s">
        <v>1120</v>
      </c>
      <c r="B625" s="111" t="s">
        <v>1121</v>
      </c>
      <c r="C625" s="112"/>
      <c r="D625" s="112"/>
      <c r="E625" s="113"/>
      <c r="F625" s="16" t="s">
        <v>126</v>
      </c>
      <c r="G625" s="114">
        <v>4</v>
      </c>
      <c r="H625" s="115"/>
      <c r="I625" s="114">
        <v>520</v>
      </c>
      <c r="J625" s="115"/>
    </row>
    <row r="626" spans="1:10" x14ac:dyDescent="0.25">
      <c r="A626" s="18" t="s">
        <v>1122</v>
      </c>
      <c r="B626" s="111" t="s">
        <v>1123</v>
      </c>
      <c r="C626" s="112"/>
      <c r="D626" s="112"/>
      <c r="E626" s="113"/>
      <c r="F626" s="16" t="s">
        <v>126</v>
      </c>
      <c r="G626" s="114">
        <v>4</v>
      </c>
      <c r="H626" s="115"/>
      <c r="I626" s="114">
        <v>520</v>
      </c>
      <c r="J626" s="115"/>
    </row>
    <row r="627" spans="1:10" x14ac:dyDescent="0.25">
      <c r="A627" s="18" t="s">
        <v>1124</v>
      </c>
      <c r="B627" s="111" t="s">
        <v>1125</v>
      </c>
      <c r="C627" s="112"/>
      <c r="D627" s="112"/>
      <c r="E627" s="113"/>
      <c r="F627" s="16" t="s">
        <v>126</v>
      </c>
      <c r="G627" s="114">
        <v>4</v>
      </c>
      <c r="H627" s="115"/>
      <c r="I627" s="114">
        <v>520</v>
      </c>
      <c r="J627" s="115"/>
    </row>
    <row r="628" spans="1:10" x14ac:dyDescent="0.25">
      <c r="A628" s="18" t="s">
        <v>1126</v>
      </c>
      <c r="B628" s="111" t="s">
        <v>1127</v>
      </c>
      <c r="C628" s="112"/>
      <c r="D628" s="112"/>
      <c r="E628" s="113"/>
      <c r="F628" s="16" t="s">
        <v>126</v>
      </c>
      <c r="G628" s="114">
        <v>4</v>
      </c>
      <c r="H628" s="115"/>
      <c r="I628" s="114">
        <v>520</v>
      </c>
      <c r="J628" s="115"/>
    </row>
    <row r="629" spans="1:10" x14ac:dyDescent="0.25">
      <c r="A629" s="18" t="s">
        <v>1128</v>
      </c>
      <c r="B629" s="111" t="s">
        <v>1129</v>
      </c>
      <c r="C629" s="112"/>
      <c r="D629" s="112"/>
      <c r="E629" s="113"/>
      <c r="F629" s="16" t="s">
        <v>126</v>
      </c>
      <c r="G629" s="114">
        <v>4</v>
      </c>
      <c r="H629" s="115"/>
      <c r="I629" s="114">
        <v>520</v>
      </c>
      <c r="J629" s="115"/>
    </row>
    <row r="630" spans="1:10" x14ac:dyDescent="0.25">
      <c r="A630" s="18" t="s">
        <v>1130</v>
      </c>
      <c r="B630" s="111" t="s">
        <v>1131</v>
      </c>
      <c r="C630" s="112"/>
      <c r="D630" s="112"/>
      <c r="E630" s="113"/>
      <c r="F630" s="16" t="s">
        <v>126</v>
      </c>
      <c r="G630" s="114">
        <v>4</v>
      </c>
      <c r="H630" s="115"/>
      <c r="I630" s="114">
        <v>520</v>
      </c>
      <c r="J630" s="115"/>
    </row>
    <row r="631" spans="1:10" x14ac:dyDescent="0.25">
      <c r="A631" s="18" t="s">
        <v>1132</v>
      </c>
      <c r="B631" s="111" t="s">
        <v>1133</v>
      </c>
      <c r="C631" s="112"/>
      <c r="D631" s="112"/>
      <c r="E631" s="113"/>
      <c r="F631" s="16" t="s">
        <v>126</v>
      </c>
      <c r="G631" s="114">
        <v>4</v>
      </c>
      <c r="H631" s="115"/>
      <c r="I631" s="114">
        <v>520</v>
      </c>
      <c r="J631" s="115"/>
    </row>
    <row r="632" spans="1:10" x14ac:dyDescent="0.25">
      <c r="A632" s="18" t="s">
        <v>1134</v>
      </c>
      <c r="B632" s="111" t="s">
        <v>1135</v>
      </c>
      <c r="C632" s="112"/>
      <c r="D632" s="112"/>
      <c r="E632" s="113"/>
      <c r="F632" s="16" t="s">
        <v>126</v>
      </c>
      <c r="G632" s="114">
        <v>4</v>
      </c>
      <c r="H632" s="115"/>
      <c r="I632" s="114">
        <v>520</v>
      </c>
      <c r="J632" s="115"/>
    </row>
    <row r="633" spans="1:10" x14ac:dyDescent="0.25">
      <c r="A633" s="18" t="s">
        <v>1136</v>
      </c>
      <c r="B633" s="111" t="s">
        <v>1137</v>
      </c>
      <c r="C633" s="112"/>
      <c r="D633" s="112"/>
      <c r="E633" s="113"/>
      <c r="F633" s="16" t="s">
        <v>126</v>
      </c>
      <c r="G633" s="114">
        <v>4</v>
      </c>
      <c r="H633" s="115"/>
      <c r="I633" s="114">
        <v>520</v>
      </c>
      <c r="J633" s="115"/>
    </row>
    <row r="634" spans="1:10" x14ac:dyDescent="0.25">
      <c r="A634" s="18" t="s">
        <v>1138</v>
      </c>
      <c r="B634" s="111" t="s">
        <v>1139</v>
      </c>
      <c r="C634" s="112"/>
      <c r="D634" s="112"/>
      <c r="E634" s="113"/>
      <c r="F634" s="16" t="s">
        <v>126</v>
      </c>
      <c r="G634" s="114">
        <v>4</v>
      </c>
      <c r="H634" s="115"/>
      <c r="I634" s="114">
        <v>520</v>
      </c>
      <c r="J634" s="115"/>
    </row>
    <row r="635" spans="1:10" x14ac:dyDescent="0.25">
      <c r="A635" s="18" t="s">
        <v>1140</v>
      </c>
      <c r="B635" s="111" t="s">
        <v>1141</v>
      </c>
      <c r="C635" s="112"/>
      <c r="D635" s="112"/>
      <c r="E635" s="113"/>
      <c r="F635" s="16" t="s">
        <v>126</v>
      </c>
      <c r="G635" s="114">
        <v>4</v>
      </c>
      <c r="H635" s="115"/>
      <c r="I635" s="114">
        <v>520</v>
      </c>
      <c r="J635" s="115"/>
    </row>
    <row r="636" spans="1:10" x14ac:dyDescent="0.25">
      <c r="A636" s="18" t="s">
        <v>1142</v>
      </c>
      <c r="B636" s="111" t="s">
        <v>1143</v>
      </c>
      <c r="C636" s="112"/>
      <c r="D636" s="112"/>
      <c r="E636" s="113"/>
      <c r="F636" s="16" t="s">
        <v>126</v>
      </c>
      <c r="G636" s="114">
        <v>6</v>
      </c>
      <c r="H636" s="115"/>
      <c r="I636" s="114">
        <v>520</v>
      </c>
      <c r="J636" s="115"/>
    </row>
    <row r="637" spans="1:10" x14ac:dyDescent="0.25">
      <c r="A637" s="18" t="s">
        <v>1144</v>
      </c>
      <c r="B637" s="111" t="s">
        <v>1145</v>
      </c>
      <c r="C637" s="112"/>
      <c r="D637" s="112"/>
      <c r="E637" s="113"/>
      <c r="F637" s="16" t="s">
        <v>126</v>
      </c>
      <c r="G637" s="114">
        <v>6</v>
      </c>
      <c r="H637" s="115"/>
      <c r="I637" s="114">
        <v>520</v>
      </c>
      <c r="J637" s="115"/>
    </row>
    <row r="638" spans="1:10" x14ac:dyDescent="0.25">
      <c r="A638" s="18" t="s">
        <v>1146</v>
      </c>
      <c r="B638" s="111" t="s">
        <v>1147</v>
      </c>
      <c r="C638" s="112"/>
      <c r="D638" s="112"/>
      <c r="E638" s="113"/>
      <c r="F638" s="16" t="s">
        <v>126</v>
      </c>
      <c r="G638" s="114">
        <v>4</v>
      </c>
      <c r="H638" s="115"/>
      <c r="I638" s="114">
        <v>520</v>
      </c>
      <c r="J638" s="115"/>
    </row>
    <row r="639" spans="1:10" x14ac:dyDescent="0.25">
      <c r="A639" s="18" t="s">
        <v>1148</v>
      </c>
      <c r="B639" s="111" t="s">
        <v>1149</v>
      </c>
      <c r="C639" s="112"/>
      <c r="D639" s="112"/>
      <c r="E639" s="113"/>
      <c r="F639" s="16" t="s">
        <v>126</v>
      </c>
      <c r="G639" s="114">
        <v>4</v>
      </c>
      <c r="H639" s="115"/>
      <c r="I639" s="114">
        <v>520</v>
      </c>
      <c r="J639" s="115"/>
    </row>
    <row r="640" spans="1:10" x14ac:dyDescent="0.25">
      <c r="A640" s="18" t="s">
        <v>1150</v>
      </c>
      <c r="B640" s="111" t="s">
        <v>1151</v>
      </c>
      <c r="C640" s="112"/>
      <c r="D640" s="112"/>
      <c r="E640" s="113"/>
      <c r="F640" s="16" t="s">
        <v>126</v>
      </c>
      <c r="G640" s="114">
        <v>9</v>
      </c>
      <c r="H640" s="115"/>
      <c r="I640" s="114">
        <v>520</v>
      </c>
      <c r="J640" s="115"/>
    </row>
    <row r="641" spans="1:10" x14ac:dyDescent="0.25">
      <c r="A641" s="18" t="s">
        <v>1152</v>
      </c>
      <c r="B641" s="111" t="s">
        <v>1153</v>
      </c>
      <c r="C641" s="112"/>
      <c r="D641" s="112"/>
      <c r="E641" s="113"/>
      <c r="F641" s="16" t="s">
        <v>126</v>
      </c>
      <c r="G641" s="114">
        <v>4</v>
      </c>
      <c r="H641" s="115"/>
      <c r="I641" s="114">
        <v>520</v>
      </c>
      <c r="J641" s="115"/>
    </row>
    <row r="642" spans="1:10" x14ac:dyDescent="0.25">
      <c r="A642" s="18" t="s">
        <v>1154</v>
      </c>
      <c r="B642" s="111" t="s">
        <v>1155</v>
      </c>
      <c r="C642" s="112"/>
      <c r="D642" s="112"/>
      <c r="E642" s="113"/>
      <c r="F642" s="16" t="s">
        <v>126</v>
      </c>
      <c r="G642" s="114">
        <v>4</v>
      </c>
      <c r="H642" s="115"/>
      <c r="I642" s="114">
        <v>520</v>
      </c>
      <c r="J642" s="115"/>
    </row>
    <row r="643" spans="1:10" x14ac:dyDescent="0.25">
      <c r="A643" s="18" t="s">
        <v>1156</v>
      </c>
      <c r="B643" s="111" t="s">
        <v>1157</v>
      </c>
      <c r="C643" s="112"/>
      <c r="D643" s="112"/>
      <c r="E643" s="113"/>
      <c r="F643" s="16" t="s">
        <v>126</v>
      </c>
      <c r="G643" s="114">
        <v>4</v>
      </c>
      <c r="H643" s="115"/>
      <c r="I643" s="114">
        <v>520</v>
      </c>
      <c r="J643" s="115"/>
    </row>
    <row r="644" spans="1:10" x14ac:dyDescent="0.25">
      <c r="A644" s="18" t="s">
        <v>1158</v>
      </c>
      <c r="B644" s="111" t="s">
        <v>1159</v>
      </c>
      <c r="C644" s="112"/>
      <c r="D644" s="112"/>
      <c r="E644" s="113"/>
      <c r="F644" s="16" t="s">
        <v>126</v>
      </c>
      <c r="G644" s="114">
        <v>4</v>
      </c>
      <c r="H644" s="115"/>
      <c r="I644" s="114">
        <v>520</v>
      </c>
      <c r="J644" s="115"/>
    </row>
    <row r="645" spans="1:10" x14ac:dyDescent="0.25">
      <c r="A645" s="18" t="s">
        <v>1160</v>
      </c>
      <c r="B645" s="111" t="s">
        <v>1161</v>
      </c>
      <c r="C645" s="112"/>
      <c r="D645" s="112"/>
      <c r="E645" s="113"/>
      <c r="F645" s="16" t="s">
        <v>126</v>
      </c>
      <c r="G645" s="114">
        <v>4</v>
      </c>
      <c r="H645" s="115"/>
      <c r="I645" s="114">
        <v>520</v>
      </c>
      <c r="J645" s="115"/>
    </row>
    <row r="646" spans="1:10" x14ac:dyDescent="0.25">
      <c r="A646" s="18" t="s">
        <v>1162</v>
      </c>
      <c r="B646" s="111" t="s">
        <v>1163</v>
      </c>
      <c r="C646" s="112"/>
      <c r="D646" s="112"/>
      <c r="E646" s="113"/>
      <c r="F646" s="16" t="s">
        <v>126</v>
      </c>
      <c r="G646" s="114">
        <v>4</v>
      </c>
      <c r="H646" s="115"/>
      <c r="I646" s="114">
        <v>520</v>
      </c>
      <c r="J646" s="115"/>
    </row>
    <row r="647" spans="1:10" x14ac:dyDescent="0.25">
      <c r="A647" s="18" t="s">
        <v>1164</v>
      </c>
      <c r="B647" s="111" t="s">
        <v>1165</v>
      </c>
      <c r="C647" s="112"/>
      <c r="D647" s="112"/>
      <c r="E647" s="113"/>
      <c r="F647" s="16" t="s">
        <v>126</v>
      </c>
      <c r="G647" s="114">
        <v>4</v>
      </c>
      <c r="H647" s="115"/>
      <c r="I647" s="114">
        <v>520</v>
      </c>
      <c r="J647" s="115"/>
    </row>
    <row r="648" spans="1:10" x14ac:dyDescent="0.25">
      <c r="A648" s="18" t="s">
        <v>1166</v>
      </c>
      <c r="B648" s="111" t="s">
        <v>1167</v>
      </c>
      <c r="C648" s="112"/>
      <c r="D648" s="112"/>
      <c r="E648" s="113"/>
      <c r="F648" s="16" t="s">
        <v>126</v>
      </c>
      <c r="G648" s="114">
        <v>4</v>
      </c>
      <c r="H648" s="115"/>
      <c r="I648" s="114">
        <v>520</v>
      </c>
      <c r="J648" s="115"/>
    </row>
    <row r="649" spans="1:10" x14ac:dyDescent="0.25">
      <c r="A649" s="18" t="s">
        <v>1168</v>
      </c>
      <c r="B649" s="111" t="s">
        <v>1169</v>
      </c>
      <c r="C649" s="112"/>
      <c r="D649" s="112"/>
      <c r="E649" s="113"/>
      <c r="F649" s="16" t="s">
        <v>126</v>
      </c>
      <c r="G649" s="114">
        <v>4</v>
      </c>
      <c r="H649" s="115"/>
      <c r="I649" s="114">
        <v>520</v>
      </c>
      <c r="J649" s="115"/>
    </row>
    <row r="650" spans="1:10" x14ac:dyDescent="0.25">
      <c r="A650" s="18" t="s">
        <v>1170</v>
      </c>
      <c r="B650" s="111" t="s">
        <v>1171</v>
      </c>
      <c r="C650" s="112"/>
      <c r="D650" s="112"/>
      <c r="E650" s="113"/>
      <c r="F650" s="16" t="s">
        <v>126</v>
      </c>
      <c r="G650" s="114">
        <v>4</v>
      </c>
      <c r="H650" s="115"/>
      <c r="I650" s="114">
        <v>520</v>
      </c>
      <c r="J650" s="115"/>
    </row>
    <row r="651" spans="1:10" x14ac:dyDescent="0.25">
      <c r="A651" s="18" t="s">
        <v>1172</v>
      </c>
      <c r="B651" s="111" t="s">
        <v>1173</v>
      </c>
      <c r="C651" s="112"/>
      <c r="D651" s="112"/>
      <c r="E651" s="113"/>
      <c r="F651" s="16" t="s">
        <v>126</v>
      </c>
      <c r="G651" s="114">
        <v>4</v>
      </c>
      <c r="H651" s="115"/>
      <c r="I651" s="114">
        <v>520</v>
      </c>
      <c r="J651" s="115"/>
    </row>
    <row r="652" spans="1:10" x14ac:dyDescent="0.25">
      <c r="A652" s="18" t="s">
        <v>1174</v>
      </c>
      <c r="B652" s="111" t="s">
        <v>1175</v>
      </c>
      <c r="C652" s="112"/>
      <c r="D652" s="112"/>
      <c r="E652" s="113"/>
      <c r="F652" s="16" t="s">
        <v>126</v>
      </c>
      <c r="G652" s="114">
        <v>4</v>
      </c>
      <c r="H652" s="115"/>
      <c r="I652" s="114">
        <v>520</v>
      </c>
      <c r="J652" s="115"/>
    </row>
    <row r="653" spans="1:10" x14ac:dyDescent="0.25">
      <c r="A653" s="18" t="s">
        <v>1176</v>
      </c>
      <c r="B653" s="111" t="s">
        <v>1177</v>
      </c>
      <c r="C653" s="112"/>
      <c r="D653" s="112"/>
      <c r="E653" s="113"/>
      <c r="F653" s="16" t="s">
        <v>126</v>
      </c>
      <c r="G653" s="114">
        <v>4</v>
      </c>
      <c r="H653" s="115"/>
      <c r="I653" s="114">
        <v>520</v>
      </c>
      <c r="J653" s="115"/>
    </row>
    <row r="654" spans="1:10" x14ac:dyDescent="0.25">
      <c r="A654" s="18" t="s">
        <v>1178</v>
      </c>
      <c r="B654" s="111" t="s">
        <v>1179</v>
      </c>
      <c r="C654" s="112"/>
      <c r="D654" s="112"/>
      <c r="E654" s="113"/>
      <c r="F654" s="16" t="s">
        <v>126</v>
      </c>
      <c r="G654" s="114">
        <v>4</v>
      </c>
      <c r="H654" s="115"/>
      <c r="I654" s="114">
        <v>520</v>
      </c>
      <c r="J654" s="115"/>
    </row>
    <row r="655" spans="1:10" x14ac:dyDescent="0.25">
      <c r="A655" s="18" t="s">
        <v>1180</v>
      </c>
      <c r="B655" s="111" t="s">
        <v>1181</v>
      </c>
      <c r="C655" s="112"/>
      <c r="D655" s="112"/>
      <c r="E655" s="113"/>
      <c r="F655" s="16" t="s">
        <v>126</v>
      </c>
      <c r="G655" s="114">
        <v>4</v>
      </c>
      <c r="H655" s="115"/>
      <c r="I655" s="114">
        <v>520</v>
      </c>
      <c r="J655" s="115"/>
    </row>
    <row r="656" spans="1:10" x14ac:dyDescent="0.25">
      <c r="A656" s="18" t="s">
        <v>1182</v>
      </c>
      <c r="B656" s="111" t="s">
        <v>1183</v>
      </c>
      <c r="C656" s="112"/>
      <c r="D656" s="112"/>
      <c r="E656" s="113"/>
      <c r="F656" s="16" t="s">
        <v>126</v>
      </c>
      <c r="G656" s="114">
        <v>4</v>
      </c>
      <c r="H656" s="115"/>
      <c r="I656" s="114">
        <v>520</v>
      </c>
      <c r="J656" s="115"/>
    </row>
    <row r="657" spans="1:10" x14ac:dyDescent="0.25">
      <c r="A657" s="18" t="s">
        <v>1184</v>
      </c>
      <c r="B657" s="111" t="s">
        <v>1185</v>
      </c>
      <c r="C657" s="112"/>
      <c r="D657" s="112"/>
      <c r="E657" s="113"/>
      <c r="F657" s="16" t="s">
        <v>126</v>
      </c>
      <c r="G657" s="114">
        <v>4</v>
      </c>
      <c r="H657" s="115"/>
      <c r="I657" s="114">
        <v>520</v>
      </c>
      <c r="J657" s="115"/>
    </row>
    <row r="658" spans="1:10" x14ac:dyDescent="0.25">
      <c r="A658" s="18" t="s">
        <v>1186</v>
      </c>
      <c r="B658" s="111" t="s">
        <v>1187</v>
      </c>
      <c r="C658" s="112"/>
      <c r="D658" s="112"/>
      <c r="E658" s="113"/>
      <c r="F658" s="16" t="s">
        <v>126</v>
      </c>
      <c r="G658" s="114">
        <v>4</v>
      </c>
      <c r="H658" s="115"/>
      <c r="I658" s="114">
        <v>520</v>
      </c>
      <c r="J658" s="115"/>
    </row>
    <row r="659" spans="1:10" x14ac:dyDescent="0.25">
      <c r="A659" s="18" t="s">
        <v>1188</v>
      </c>
      <c r="B659" s="111" t="s">
        <v>1189</v>
      </c>
      <c r="C659" s="112"/>
      <c r="D659" s="112"/>
      <c r="E659" s="113"/>
      <c r="F659" s="16" t="s">
        <v>126</v>
      </c>
      <c r="G659" s="114">
        <v>4</v>
      </c>
      <c r="H659" s="115"/>
      <c r="I659" s="114">
        <v>520</v>
      </c>
      <c r="J659" s="115"/>
    </row>
    <row r="660" spans="1:10" x14ac:dyDescent="0.25">
      <c r="A660" s="18" t="s">
        <v>1190</v>
      </c>
      <c r="B660" s="111" t="s">
        <v>1191</v>
      </c>
      <c r="C660" s="112"/>
      <c r="D660" s="112"/>
      <c r="E660" s="113"/>
      <c r="F660" s="16" t="s">
        <v>126</v>
      </c>
      <c r="G660" s="114">
        <v>4</v>
      </c>
      <c r="H660" s="115"/>
      <c r="I660" s="114">
        <v>520</v>
      </c>
      <c r="J660" s="115"/>
    </row>
    <row r="661" spans="1:10" x14ac:dyDescent="0.25">
      <c r="A661" s="18" t="s">
        <v>1192</v>
      </c>
      <c r="B661" s="111" t="s">
        <v>1193</v>
      </c>
      <c r="C661" s="112"/>
      <c r="D661" s="112"/>
      <c r="E661" s="113"/>
      <c r="F661" s="16" t="s">
        <v>126</v>
      </c>
      <c r="G661" s="114">
        <v>4</v>
      </c>
      <c r="H661" s="115"/>
      <c r="I661" s="114">
        <v>520</v>
      </c>
      <c r="J661" s="115"/>
    </row>
    <row r="662" spans="1:10" x14ac:dyDescent="0.25">
      <c r="A662" s="18" t="s">
        <v>1194</v>
      </c>
      <c r="B662" s="111" t="s">
        <v>1195</v>
      </c>
      <c r="C662" s="112"/>
      <c r="D662" s="112"/>
      <c r="E662" s="113"/>
      <c r="F662" s="16" t="s">
        <v>126</v>
      </c>
      <c r="G662" s="114">
        <v>4</v>
      </c>
      <c r="H662" s="115"/>
      <c r="I662" s="114">
        <v>520</v>
      </c>
      <c r="J662" s="115"/>
    </row>
    <row r="663" spans="1:10" x14ac:dyDescent="0.25">
      <c r="A663" s="18" t="s">
        <v>1196</v>
      </c>
      <c r="B663" s="111" t="s">
        <v>1197</v>
      </c>
      <c r="C663" s="112"/>
      <c r="D663" s="112"/>
      <c r="E663" s="113"/>
      <c r="F663" s="16" t="s">
        <v>126</v>
      </c>
      <c r="G663" s="114">
        <v>4</v>
      </c>
      <c r="H663" s="115"/>
      <c r="I663" s="114">
        <v>520</v>
      </c>
      <c r="J663" s="115"/>
    </row>
    <row r="664" spans="1:10" x14ac:dyDescent="0.25">
      <c r="A664" s="18" t="s">
        <v>1198</v>
      </c>
      <c r="B664" s="111" t="s">
        <v>1199</v>
      </c>
      <c r="C664" s="112"/>
      <c r="D664" s="112"/>
      <c r="E664" s="113"/>
      <c r="F664" s="16" t="s">
        <v>126</v>
      </c>
      <c r="G664" s="114">
        <v>4</v>
      </c>
      <c r="H664" s="115"/>
      <c r="I664" s="114">
        <v>520</v>
      </c>
      <c r="J664" s="115"/>
    </row>
    <row r="665" spans="1:10" x14ac:dyDescent="0.25">
      <c r="A665" s="18" t="s">
        <v>1200</v>
      </c>
      <c r="B665" s="111" t="s">
        <v>1201</v>
      </c>
      <c r="C665" s="112"/>
      <c r="D665" s="112"/>
      <c r="E665" s="113"/>
      <c r="F665" s="16" t="s">
        <v>126</v>
      </c>
      <c r="G665" s="114">
        <v>4</v>
      </c>
      <c r="H665" s="115"/>
      <c r="I665" s="114">
        <v>520</v>
      </c>
      <c r="J665" s="115"/>
    </row>
    <row r="666" spans="1:10" x14ac:dyDescent="0.25">
      <c r="A666" s="18" t="s">
        <v>1202</v>
      </c>
      <c r="B666" s="111" t="s">
        <v>1203</v>
      </c>
      <c r="C666" s="112"/>
      <c r="D666" s="112"/>
      <c r="E666" s="113"/>
      <c r="F666" s="16" t="s">
        <v>126</v>
      </c>
      <c r="G666" s="114">
        <v>4</v>
      </c>
      <c r="H666" s="115"/>
      <c r="I666" s="114">
        <v>520</v>
      </c>
      <c r="J666" s="115"/>
    </row>
    <row r="667" spans="1:10" x14ac:dyDescent="0.25">
      <c r="A667" s="18" t="s">
        <v>1204</v>
      </c>
      <c r="B667" s="111" t="s">
        <v>1205</v>
      </c>
      <c r="C667" s="112"/>
      <c r="D667" s="112"/>
      <c r="E667" s="113"/>
      <c r="F667" s="16" t="s">
        <v>126</v>
      </c>
      <c r="G667" s="114">
        <v>4</v>
      </c>
      <c r="H667" s="115"/>
      <c r="I667" s="114">
        <v>520</v>
      </c>
      <c r="J667" s="115"/>
    </row>
    <row r="668" spans="1:10" x14ac:dyDescent="0.25">
      <c r="A668" s="18" t="s">
        <v>1206</v>
      </c>
      <c r="B668" s="111" t="s">
        <v>1207</v>
      </c>
      <c r="C668" s="112"/>
      <c r="D668" s="112"/>
      <c r="E668" s="113"/>
      <c r="F668" s="16" t="s">
        <v>126</v>
      </c>
      <c r="G668" s="114">
        <v>4</v>
      </c>
      <c r="H668" s="115"/>
      <c r="I668" s="114">
        <v>520</v>
      </c>
      <c r="J668" s="115"/>
    </row>
    <row r="669" spans="1:10" x14ac:dyDescent="0.25">
      <c r="A669" s="18" t="s">
        <v>1208</v>
      </c>
      <c r="B669" s="111" t="s">
        <v>1209</v>
      </c>
      <c r="C669" s="112"/>
      <c r="D669" s="112"/>
      <c r="E669" s="113"/>
      <c r="F669" s="16" t="s">
        <v>126</v>
      </c>
      <c r="G669" s="114">
        <v>4</v>
      </c>
      <c r="H669" s="115"/>
      <c r="I669" s="114">
        <v>520</v>
      </c>
      <c r="J669" s="115"/>
    </row>
    <row r="670" spans="1:10" x14ac:dyDescent="0.25">
      <c r="A670" s="18" t="s">
        <v>1210</v>
      </c>
      <c r="B670" s="111" t="s">
        <v>1211</v>
      </c>
      <c r="C670" s="112"/>
      <c r="D670" s="112"/>
      <c r="E670" s="113"/>
      <c r="F670" s="16" t="s">
        <v>126</v>
      </c>
      <c r="G670" s="114">
        <v>4</v>
      </c>
      <c r="H670" s="115"/>
      <c r="I670" s="114">
        <v>520</v>
      </c>
      <c r="J670" s="115"/>
    </row>
    <row r="671" spans="1:10" x14ac:dyDescent="0.25">
      <c r="A671" s="18" t="s">
        <v>1212</v>
      </c>
      <c r="B671" s="111" t="s">
        <v>1213</v>
      </c>
      <c r="C671" s="112"/>
      <c r="D671" s="112"/>
      <c r="E671" s="113"/>
      <c r="F671" s="16" t="s">
        <v>126</v>
      </c>
      <c r="G671" s="114">
        <v>4</v>
      </c>
      <c r="H671" s="115"/>
      <c r="I671" s="114">
        <v>520</v>
      </c>
      <c r="J671" s="115"/>
    </row>
    <row r="672" spans="1:10" x14ac:dyDescent="0.25">
      <c r="A672" s="18" t="s">
        <v>1214</v>
      </c>
      <c r="B672" s="111" t="s">
        <v>1215</v>
      </c>
      <c r="C672" s="112"/>
      <c r="D672" s="112"/>
      <c r="E672" s="113"/>
      <c r="F672" s="16" t="s">
        <v>126</v>
      </c>
      <c r="G672" s="114">
        <v>4</v>
      </c>
      <c r="H672" s="115"/>
      <c r="I672" s="114">
        <v>520</v>
      </c>
      <c r="J672" s="115"/>
    </row>
    <row r="673" spans="1:10" x14ac:dyDescent="0.25">
      <c r="A673" s="18" t="s">
        <v>1216</v>
      </c>
      <c r="B673" s="111" t="s">
        <v>1217</v>
      </c>
      <c r="C673" s="112"/>
      <c r="D673" s="112"/>
      <c r="E673" s="113"/>
      <c r="F673" s="16" t="s">
        <v>126</v>
      </c>
      <c r="G673" s="114">
        <v>4</v>
      </c>
      <c r="H673" s="115"/>
      <c r="I673" s="114">
        <v>520</v>
      </c>
      <c r="J673" s="115"/>
    </row>
    <row r="674" spans="1:10" x14ac:dyDescent="0.25">
      <c r="A674" s="18" t="s">
        <v>1218</v>
      </c>
      <c r="B674" s="111" t="s">
        <v>1219</v>
      </c>
      <c r="C674" s="112"/>
      <c r="D674" s="112"/>
      <c r="E674" s="113"/>
      <c r="F674" s="16" t="s">
        <v>126</v>
      </c>
      <c r="G674" s="114">
        <v>4</v>
      </c>
      <c r="H674" s="115"/>
      <c r="I674" s="114">
        <v>520</v>
      </c>
      <c r="J674" s="115"/>
    </row>
    <row r="675" spans="1:10" x14ac:dyDescent="0.25">
      <c r="A675" s="18" t="s">
        <v>1220</v>
      </c>
      <c r="B675" s="111" t="s">
        <v>1221</v>
      </c>
      <c r="C675" s="112"/>
      <c r="D675" s="112"/>
      <c r="E675" s="113"/>
      <c r="F675" s="16" t="s">
        <v>126</v>
      </c>
      <c r="G675" s="114">
        <v>4</v>
      </c>
      <c r="H675" s="115"/>
      <c r="I675" s="114">
        <v>520</v>
      </c>
      <c r="J675" s="115"/>
    </row>
    <row r="676" spans="1:10" x14ac:dyDescent="0.25">
      <c r="A676" s="18" t="s">
        <v>1222</v>
      </c>
      <c r="B676" s="111" t="s">
        <v>1223</v>
      </c>
      <c r="C676" s="112"/>
      <c r="D676" s="112"/>
      <c r="E676" s="113"/>
      <c r="F676" s="16" t="s">
        <v>126</v>
      </c>
      <c r="G676" s="114">
        <v>4</v>
      </c>
      <c r="H676" s="115"/>
      <c r="I676" s="114">
        <v>520</v>
      </c>
      <c r="J676" s="115"/>
    </row>
    <row r="677" spans="1:10" x14ac:dyDescent="0.25">
      <c r="A677" s="18" t="s">
        <v>1224</v>
      </c>
      <c r="B677" s="111" t="s">
        <v>1225</v>
      </c>
      <c r="C677" s="112"/>
      <c r="D677" s="112"/>
      <c r="E677" s="113"/>
      <c r="F677" s="16" t="s">
        <v>126</v>
      </c>
      <c r="G677" s="114">
        <v>4</v>
      </c>
      <c r="H677" s="115"/>
      <c r="I677" s="114">
        <v>520</v>
      </c>
      <c r="J677" s="115"/>
    </row>
    <row r="678" spans="1:10" x14ac:dyDescent="0.25">
      <c r="A678" s="18" t="s">
        <v>1226</v>
      </c>
      <c r="B678" s="111" t="s">
        <v>1227</v>
      </c>
      <c r="C678" s="112"/>
      <c r="D678" s="112"/>
      <c r="E678" s="113"/>
      <c r="F678" s="16" t="s">
        <v>126</v>
      </c>
      <c r="G678" s="114">
        <v>4</v>
      </c>
      <c r="H678" s="115"/>
      <c r="I678" s="114">
        <v>520</v>
      </c>
      <c r="J678" s="115"/>
    </row>
    <row r="679" spans="1:10" x14ac:dyDescent="0.25">
      <c r="A679" s="18" t="s">
        <v>1228</v>
      </c>
      <c r="B679" s="111" t="s">
        <v>1229</v>
      </c>
      <c r="C679" s="112"/>
      <c r="D679" s="112"/>
      <c r="E679" s="113"/>
      <c r="F679" s="16" t="s">
        <v>126</v>
      </c>
      <c r="G679" s="114">
        <v>4</v>
      </c>
      <c r="H679" s="115"/>
      <c r="I679" s="114">
        <v>520</v>
      </c>
      <c r="J679" s="115"/>
    </row>
    <row r="680" spans="1:10" x14ac:dyDescent="0.25">
      <c r="A680" s="18" t="s">
        <v>1230</v>
      </c>
      <c r="B680" s="111" t="s">
        <v>1231</v>
      </c>
      <c r="C680" s="112"/>
      <c r="D680" s="112"/>
      <c r="E680" s="113"/>
      <c r="F680" s="16" t="s">
        <v>126</v>
      </c>
      <c r="G680" s="114">
        <v>4</v>
      </c>
      <c r="H680" s="115"/>
      <c r="I680" s="114">
        <v>520</v>
      </c>
      <c r="J680" s="115"/>
    </row>
    <row r="681" spans="1:10" x14ac:dyDescent="0.25">
      <c r="A681" s="18" t="s">
        <v>1232</v>
      </c>
      <c r="B681" s="111" t="s">
        <v>1233</v>
      </c>
      <c r="C681" s="112"/>
      <c r="D681" s="112"/>
      <c r="E681" s="113"/>
      <c r="F681" s="16" t="s">
        <v>126</v>
      </c>
      <c r="G681" s="114">
        <v>4</v>
      </c>
      <c r="H681" s="115"/>
      <c r="I681" s="114">
        <v>520</v>
      </c>
      <c r="J681" s="115"/>
    </row>
    <row r="682" spans="1:10" x14ac:dyDescent="0.25">
      <c r="A682" s="18" t="s">
        <v>1234</v>
      </c>
      <c r="B682" s="111" t="s">
        <v>1235</v>
      </c>
      <c r="C682" s="112"/>
      <c r="D682" s="112"/>
      <c r="E682" s="113"/>
      <c r="F682" s="16" t="s">
        <v>126</v>
      </c>
      <c r="G682" s="114">
        <v>4</v>
      </c>
      <c r="H682" s="115"/>
      <c r="I682" s="114">
        <v>520</v>
      </c>
      <c r="J682" s="115"/>
    </row>
    <row r="683" spans="1:10" x14ac:dyDescent="0.25">
      <c r="A683" s="18" t="s">
        <v>1236</v>
      </c>
      <c r="B683" s="111" t="s">
        <v>1237</v>
      </c>
      <c r="C683" s="112"/>
      <c r="D683" s="112"/>
      <c r="E683" s="113"/>
      <c r="F683" s="16" t="s">
        <v>126</v>
      </c>
      <c r="G683" s="114">
        <v>4</v>
      </c>
      <c r="H683" s="115"/>
      <c r="I683" s="114">
        <v>520</v>
      </c>
      <c r="J683" s="115"/>
    </row>
    <row r="684" spans="1:10" x14ac:dyDescent="0.25">
      <c r="A684" s="18" t="s">
        <v>1238</v>
      </c>
      <c r="B684" s="111" t="s">
        <v>1239</v>
      </c>
      <c r="C684" s="112"/>
      <c r="D684" s="112"/>
      <c r="E684" s="113"/>
      <c r="F684" s="16" t="s">
        <v>126</v>
      </c>
      <c r="G684" s="114">
        <v>4</v>
      </c>
      <c r="H684" s="115"/>
      <c r="I684" s="114">
        <v>520</v>
      </c>
      <c r="J684" s="115"/>
    </row>
    <row r="685" spans="1:10" x14ac:dyDescent="0.25">
      <c r="A685" s="18" t="s">
        <v>1240</v>
      </c>
      <c r="B685" s="111" t="s">
        <v>1241</v>
      </c>
      <c r="C685" s="112"/>
      <c r="D685" s="112"/>
      <c r="E685" s="113"/>
      <c r="F685" s="16" t="s">
        <v>126</v>
      </c>
      <c r="G685" s="114">
        <v>4</v>
      </c>
      <c r="H685" s="115"/>
      <c r="I685" s="114">
        <v>520</v>
      </c>
      <c r="J685" s="115"/>
    </row>
    <row r="686" spans="1:10" x14ac:dyDescent="0.25">
      <c r="A686" s="18" t="s">
        <v>1242</v>
      </c>
      <c r="B686" s="111" t="s">
        <v>1243</v>
      </c>
      <c r="C686" s="112"/>
      <c r="D686" s="112"/>
      <c r="E686" s="113"/>
      <c r="F686" s="16" t="s">
        <v>126</v>
      </c>
      <c r="G686" s="114">
        <v>4</v>
      </c>
      <c r="H686" s="115"/>
      <c r="I686" s="114">
        <v>520</v>
      </c>
      <c r="J686" s="115"/>
    </row>
    <row r="687" spans="1:10" x14ac:dyDescent="0.25">
      <c r="A687" s="18" t="s">
        <v>1244</v>
      </c>
      <c r="B687" s="111" t="s">
        <v>1245</v>
      </c>
      <c r="C687" s="112"/>
      <c r="D687" s="112"/>
      <c r="E687" s="113"/>
      <c r="F687" s="16" t="s">
        <v>126</v>
      </c>
      <c r="G687" s="114">
        <v>4</v>
      </c>
      <c r="H687" s="115"/>
      <c r="I687" s="114">
        <v>520</v>
      </c>
      <c r="J687" s="115"/>
    </row>
    <row r="688" spans="1:10" x14ac:dyDescent="0.25">
      <c r="A688" s="18" t="s">
        <v>1246</v>
      </c>
      <c r="B688" s="111" t="s">
        <v>1247</v>
      </c>
      <c r="C688" s="112"/>
      <c r="D688" s="112"/>
      <c r="E688" s="113"/>
      <c r="F688" s="16" t="s">
        <v>126</v>
      </c>
      <c r="G688" s="114">
        <v>4</v>
      </c>
      <c r="H688" s="115"/>
      <c r="I688" s="114">
        <v>520</v>
      </c>
      <c r="J688" s="115"/>
    </row>
    <row r="689" spans="1:10" x14ac:dyDescent="0.25">
      <c r="A689" s="18" t="s">
        <v>1248</v>
      </c>
      <c r="B689" s="111" t="s">
        <v>1249</v>
      </c>
      <c r="C689" s="112"/>
      <c r="D689" s="112"/>
      <c r="E689" s="113"/>
      <c r="F689" s="16" t="s">
        <v>126</v>
      </c>
      <c r="G689" s="114">
        <v>4</v>
      </c>
      <c r="H689" s="115"/>
      <c r="I689" s="114">
        <v>520</v>
      </c>
      <c r="J689" s="115"/>
    </row>
    <row r="690" spans="1:10" x14ac:dyDescent="0.25">
      <c r="A690" s="18" t="s">
        <v>1250</v>
      </c>
      <c r="B690" s="111" t="s">
        <v>1251</v>
      </c>
      <c r="C690" s="112"/>
      <c r="D690" s="112"/>
      <c r="E690" s="113"/>
      <c r="F690" s="16" t="s">
        <v>126</v>
      </c>
      <c r="G690" s="114">
        <v>4</v>
      </c>
      <c r="H690" s="115"/>
      <c r="I690" s="114">
        <v>520</v>
      </c>
      <c r="J690" s="115"/>
    </row>
    <row r="691" spans="1:10" x14ac:dyDescent="0.25">
      <c r="A691" s="18" t="s">
        <v>1252</v>
      </c>
      <c r="B691" s="111" t="s">
        <v>1253</v>
      </c>
      <c r="C691" s="112"/>
      <c r="D691" s="112"/>
      <c r="E691" s="113"/>
      <c r="F691" s="16" t="s">
        <v>126</v>
      </c>
      <c r="G691" s="114">
        <v>4</v>
      </c>
      <c r="H691" s="115"/>
      <c r="I691" s="114">
        <v>520</v>
      </c>
      <c r="J691" s="115"/>
    </row>
    <row r="692" spans="1:10" x14ac:dyDescent="0.25">
      <c r="A692" s="18" t="s">
        <v>1254</v>
      </c>
      <c r="B692" s="111" t="s">
        <v>1255</v>
      </c>
      <c r="C692" s="112"/>
      <c r="D692" s="112"/>
      <c r="E692" s="113"/>
      <c r="F692" s="16" t="s">
        <v>126</v>
      </c>
      <c r="G692" s="114">
        <v>4</v>
      </c>
      <c r="H692" s="115"/>
      <c r="I692" s="114">
        <v>520</v>
      </c>
      <c r="J692" s="115"/>
    </row>
    <row r="693" spans="1:10" x14ac:dyDescent="0.25">
      <c r="A693" s="18" t="s">
        <v>1256</v>
      </c>
      <c r="B693" s="111" t="s">
        <v>1257</v>
      </c>
      <c r="C693" s="112"/>
      <c r="D693" s="112"/>
      <c r="E693" s="113"/>
      <c r="F693" s="16" t="s">
        <v>126</v>
      </c>
      <c r="G693" s="114">
        <v>4</v>
      </c>
      <c r="H693" s="115"/>
      <c r="I693" s="114">
        <v>520</v>
      </c>
      <c r="J693" s="115"/>
    </row>
    <row r="694" spans="1:10" x14ac:dyDescent="0.25">
      <c r="A694" s="18" t="s">
        <v>1258</v>
      </c>
      <c r="B694" s="111" t="s">
        <v>1259</v>
      </c>
      <c r="C694" s="112"/>
      <c r="D694" s="112"/>
      <c r="E694" s="113"/>
      <c r="F694" s="16" t="s">
        <v>126</v>
      </c>
      <c r="G694" s="114">
        <v>4</v>
      </c>
      <c r="H694" s="115"/>
      <c r="I694" s="114">
        <v>520</v>
      </c>
      <c r="J694" s="115"/>
    </row>
    <row r="695" spans="1:10" x14ac:dyDescent="0.25">
      <c r="A695" s="18" t="s">
        <v>1260</v>
      </c>
      <c r="B695" s="111" t="s">
        <v>1261</v>
      </c>
      <c r="C695" s="112"/>
      <c r="D695" s="112"/>
      <c r="E695" s="113"/>
      <c r="F695" s="16" t="s">
        <v>126</v>
      </c>
      <c r="G695" s="114">
        <v>4</v>
      </c>
      <c r="H695" s="115"/>
      <c r="I695" s="114">
        <v>520</v>
      </c>
      <c r="J695" s="115"/>
    </row>
    <row r="696" spans="1:10" x14ac:dyDescent="0.25">
      <c r="A696" s="18" t="s">
        <v>1262</v>
      </c>
      <c r="B696" s="111" t="s">
        <v>1263</v>
      </c>
      <c r="C696" s="112"/>
      <c r="D696" s="112"/>
      <c r="E696" s="113"/>
      <c r="F696" s="16" t="s">
        <v>126</v>
      </c>
      <c r="G696" s="114">
        <v>4</v>
      </c>
      <c r="H696" s="115"/>
      <c r="I696" s="114">
        <v>520</v>
      </c>
      <c r="J696" s="115"/>
    </row>
    <row r="697" spans="1:10" x14ac:dyDescent="0.25">
      <c r="A697" s="18" t="s">
        <v>1264</v>
      </c>
      <c r="B697" s="111" t="s">
        <v>1265</v>
      </c>
      <c r="C697" s="112"/>
      <c r="D697" s="112"/>
      <c r="E697" s="113"/>
      <c r="F697" s="16" t="s">
        <v>126</v>
      </c>
      <c r="G697" s="114">
        <v>4</v>
      </c>
      <c r="H697" s="115"/>
      <c r="I697" s="114">
        <v>520</v>
      </c>
      <c r="J697" s="115"/>
    </row>
    <row r="698" spans="1:10" x14ac:dyDescent="0.25">
      <c r="A698" s="18" t="s">
        <v>1266</v>
      </c>
      <c r="B698" s="111" t="s">
        <v>1267</v>
      </c>
      <c r="C698" s="112"/>
      <c r="D698" s="112"/>
      <c r="E698" s="113"/>
      <c r="F698" s="16" t="s">
        <v>126</v>
      </c>
      <c r="G698" s="114">
        <v>4</v>
      </c>
      <c r="H698" s="115"/>
      <c r="I698" s="114">
        <v>520</v>
      </c>
      <c r="J698" s="115"/>
    </row>
    <row r="699" spans="1:10" x14ac:dyDescent="0.25">
      <c r="A699" s="18" t="s">
        <v>1268</v>
      </c>
      <c r="B699" s="111" t="s">
        <v>1269</v>
      </c>
      <c r="C699" s="112"/>
      <c r="D699" s="112"/>
      <c r="E699" s="113"/>
      <c r="F699" s="16" t="s">
        <v>126</v>
      </c>
      <c r="G699" s="114">
        <v>4</v>
      </c>
      <c r="H699" s="115"/>
      <c r="I699" s="114">
        <v>520</v>
      </c>
      <c r="J699" s="115"/>
    </row>
    <row r="700" spans="1:10" x14ac:dyDescent="0.25">
      <c r="A700" s="18" t="s">
        <v>1270</v>
      </c>
      <c r="B700" s="111" t="s">
        <v>1271</v>
      </c>
      <c r="C700" s="112"/>
      <c r="D700" s="112"/>
      <c r="E700" s="113"/>
      <c r="F700" s="16" t="s">
        <v>126</v>
      </c>
      <c r="G700" s="114">
        <v>4</v>
      </c>
      <c r="H700" s="115"/>
      <c r="I700" s="114">
        <v>520</v>
      </c>
      <c r="J700" s="115"/>
    </row>
    <row r="701" spans="1:10" x14ac:dyDescent="0.25">
      <c r="A701" s="18" t="s">
        <v>1272</v>
      </c>
      <c r="B701" s="111" t="s">
        <v>1273</v>
      </c>
      <c r="C701" s="112"/>
      <c r="D701" s="112"/>
      <c r="E701" s="113"/>
      <c r="F701" s="16" t="s">
        <v>126</v>
      </c>
      <c r="G701" s="114">
        <v>4</v>
      </c>
      <c r="H701" s="115"/>
      <c r="I701" s="114">
        <v>520</v>
      </c>
      <c r="J701" s="115"/>
    </row>
    <row r="702" spans="1:10" x14ac:dyDescent="0.25">
      <c r="A702" s="18" t="s">
        <v>1274</v>
      </c>
      <c r="B702" s="111" t="s">
        <v>1275</v>
      </c>
      <c r="C702" s="112"/>
      <c r="D702" s="112"/>
      <c r="E702" s="113"/>
      <c r="F702" s="16" t="s">
        <v>126</v>
      </c>
      <c r="G702" s="114">
        <v>4</v>
      </c>
      <c r="H702" s="115"/>
      <c r="I702" s="114">
        <v>520</v>
      </c>
      <c r="J702" s="115"/>
    </row>
    <row r="703" spans="1:10" x14ac:dyDescent="0.25">
      <c r="A703" s="18" t="s">
        <v>1276</v>
      </c>
      <c r="B703" s="111" t="s">
        <v>1277</v>
      </c>
      <c r="C703" s="112"/>
      <c r="D703" s="112"/>
      <c r="E703" s="113"/>
      <c r="F703" s="16" t="s">
        <v>126</v>
      </c>
      <c r="G703" s="114">
        <v>4</v>
      </c>
      <c r="H703" s="115"/>
      <c r="I703" s="114">
        <v>520</v>
      </c>
      <c r="J703" s="115"/>
    </row>
    <row r="704" spans="1:10" x14ac:dyDescent="0.25">
      <c r="A704" s="18" t="s">
        <v>1278</v>
      </c>
      <c r="B704" s="111" t="s">
        <v>1279</v>
      </c>
      <c r="C704" s="112"/>
      <c r="D704" s="112"/>
      <c r="E704" s="113"/>
      <c r="F704" s="16" t="s">
        <v>126</v>
      </c>
      <c r="G704" s="114">
        <v>4</v>
      </c>
      <c r="H704" s="115"/>
      <c r="I704" s="114">
        <v>520</v>
      </c>
      <c r="J704" s="115"/>
    </row>
    <row r="705" spans="1:10" x14ac:dyDescent="0.25">
      <c r="A705" s="18" t="s">
        <v>1280</v>
      </c>
      <c r="B705" s="111" t="s">
        <v>1281</v>
      </c>
      <c r="C705" s="112"/>
      <c r="D705" s="112"/>
      <c r="E705" s="113"/>
      <c r="F705" s="16" t="s">
        <v>126</v>
      </c>
      <c r="G705" s="114">
        <v>4</v>
      </c>
      <c r="H705" s="115"/>
      <c r="I705" s="114">
        <v>520</v>
      </c>
      <c r="J705" s="115"/>
    </row>
    <row r="706" spans="1:10" x14ac:dyDescent="0.25">
      <c r="A706" s="18" t="s">
        <v>1282</v>
      </c>
      <c r="B706" s="111" t="s">
        <v>1283</v>
      </c>
      <c r="C706" s="112"/>
      <c r="D706" s="112"/>
      <c r="E706" s="113"/>
      <c r="F706" s="16" t="s">
        <v>126</v>
      </c>
      <c r="G706" s="114">
        <v>4</v>
      </c>
      <c r="H706" s="115"/>
      <c r="I706" s="114">
        <v>520</v>
      </c>
      <c r="J706" s="115"/>
    </row>
    <row r="707" spans="1:10" x14ac:dyDescent="0.25">
      <c r="A707" s="18" t="s">
        <v>1284</v>
      </c>
      <c r="B707" s="111" t="s">
        <v>1285</v>
      </c>
      <c r="C707" s="112"/>
      <c r="D707" s="112"/>
      <c r="E707" s="113"/>
      <c r="F707" s="16" t="s">
        <v>126</v>
      </c>
      <c r="G707" s="114">
        <v>4</v>
      </c>
      <c r="H707" s="115"/>
      <c r="I707" s="114">
        <v>520</v>
      </c>
      <c r="J707" s="115"/>
    </row>
    <row r="708" spans="1:10" x14ac:dyDescent="0.25">
      <c r="A708" s="18" t="s">
        <v>1286</v>
      </c>
      <c r="B708" s="111" t="s">
        <v>1287</v>
      </c>
      <c r="C708" s="112"/>
      <c r="D708" s="112"/>
      <c r="E708" s="113"/>
      <c r="F708" s="16" t="s">
        <v>126</v>
      </c>
      <c r="G708" s="114">
        <v>4</v>
      </c>
      <c r="H708" s="115"/>
      <c r="I708" s="114">
        <v>520</v>
      </c>
      <c r="J708" s="115"/>
    </row>
    <row r="709" spans="1:10" x14ac:dyDescent="0.25">
      <c r="A709" s="18" t="s">
        <v>1288</v>
      </c>
      <c r="B709" s="111" t="s">
        <v>1289</v>
      </c>
      <c r="C709" s="112"/>
      <c r="D709" s="112"/>
      <c r="E709" s="113"/>
      <c r="F709" s="16" t="s">
        <v>126</v>
      </c>
      <c r="G709" s="114">
        <v>4</v>
      </c>
      <c r="H709" s="115"/>
      <c r="I709" s="114">
        <v>520</v>
      </c>
      <c r="J709" s="115"/>
    </row>
    <row r="710" spans="1:10" x14ac:dyDescent="0.25">
      <c r="A710" s="18" t="s">
        <v>1290</v>
      </c>
      <c r="B710" s="111" t="s">
        <v>1291</v>
      </c>
      <c r="C710" s="112"/>
      <c r="D710" s="112"/>
      <c r="E710" s="113"/>
      <c r="F710" s="16" t="s">
        <v>126</v>
      </c>
      <c r="G710" s="114">
        <v>4</v>
      </c>
      <c r="H710" s="115"/>
      <c r="I710" s="114">
        <v>520</v>
      </c>
      <c r="J710" s="115"/>
    </row>
    <row r="711" spans="1:10" x14ac:dyDescent="0.25">
      <c r="A711" s="18" t="s">
        <v>1292</v>
      </c>
      <c r="B711" s="111" t="s">
        <v>1293</v>
      </c>
      <c r="C711" s="112"/>
      <c r="D711" s="112"/>
      <c r="E711" s="113"/>
      <c r="F711" s="16" t="s">
        <v>126</v>
      </c>
      <c r="G711" s="114">
        <v>4</v>
      </c>
      <c r="H711" s="115"/>
      <c r="I711" s="114">
        <v>520</v>
      </c>
      <c r="J711" s="115"/>
    </row>
    <row r="712" spans="1:10" x14ac:dyDescent="0.25">
      <c r="A712" s="18" t="s">
        <v>1294</v>
      </c>
      <c r="B712" s="111" t="s">
        <v>1295</v>
      </c>
      <c r="C712" s="112"/>
      <c r="D712" s="112"/>
      <c r="E712" s="113"/>
      <c r="F712" s="16" t="s">
        <v>126</v>
      </c>
      <c r="G712" s="114">
        <v>4</v>
      </c>
      <c r="H712" s="115"/>
      <c r="I712" s="114">
        <v>520</v>
      </c>
      <c r="J712" s="115"/>
    </row>
    <row r="713" spans="1:10" x14ac:dyDescent="0.25">
      <c r="A713" s="18" t="s">
        <v>1296</v>
      </c>
      <c r="B713" s="111" t="s">
        <v>1297</v>
      </c>
      <c r="C713" s="112"/>
      <c r="D713" s="112"/>
      <c r="E713" s="113"/>
      <c r="F713" s="16" t="s">
        <v>126</v>
      </c>
      <c r="G713" s="114">
        <v>4</v>
      </c>
      <c r="H713" s="115"/>
      <c r="I713" s="114">
        <v>520</v>
      </c>
      <c r="J713" s="115"/>
    </row>
    <row r="714" spans="1:10" x14ac:dyDescent="0.25">
      <c r="A714" s="18" t="s">
        <v>1298</v>
      </c>
      <c r="B714" s="111" t="s">
        <v>1299</v>
      </c>
      <c r="C714" s="112"/>
      <c r="D714" s="112"/>
      <c r="E714" s="113"/>
      <c r="F714" s="16" t="s">
        <v>126</v>
      </c>
      <c r="G714" s="114">
        <v>4</v>
      </c>
      <c r="H714" s="115"/>
      <c r="I714" s="114">
        <v>520</v>
      </c>
      <c r="J714" s="115"/>
    </row>
    <row r="715" spans="1:10" x14ac:dyDescent="0.25">
      <c r="A715" s="18" t="s">
        <v>1300</v>
      </c>
      <c r="B715" s="111" t="s">
        <v>1301</v>
      </c>
      <c r="C715" s="112"/>
      <c r="D715" s="112"/>
      <c r="E715" s="113"/>
      <c r="F715" s="16" t="s">
        <v>126</v>
      </c>
      <c r="G715" s="114">
        <v>4</v>
      </c>
      <c r="H715" s="115"/>
      <c r="I715" s="114">
        <v>520</v>
      </c>
      <c r="J715" s="115"/>
    </row>
    <row r="716" spans="1:10" x14ac:dyDescent="0.25">
      <c r="A716" s="18" t="s">
        <v>1302</v>
      </c>
      <c r="B716" s="111" t="s">
        <v>1303</v>
      </c>
      <c r="C716" s="112"/>
      <c r="D716" s="112"/>
      <c r="E716" s="113"/>
      <c r="F716" s="16" t="s">
        <v>126</v>
      </c>
      <c r="G716" s="114">
        <v>4</v>
      </c>
      <c r="H716" s="115"/>
      <c r="I716" s="114">
        <v>520</v>
      </c>
      <c r="J716" s="115"/>
    </row>
    <row r="717" spans="1:10" x14ac:dyDescent="0.25">
      <c r="A717" s="18" t="s">
        <v>1304</v>
      </c>
      <c r="B717" s="111" t="s">
        <v>1305</v>
      </c>
      <c r="C717" s="112"/>
      <c r="D717" s="112"/>
      <c r="E717" s="113"/>
      <c r="F717" s="16" t="s">
        <v>126</v>
      </c>
      <c r="G717" s="114">
        <v>4</v>
      </c>
      <c r="H717" s="115"/>
      <c r="I717" s="114">
        <v>520</v>
      </c>
      <c r="J717" s="115"/>
    </row>
    <row r="718" spans="1:10" x14ac:dyDescent="0.25">
      <c r="A718" s="18" t="s">
        <v>1306</v>
      </c>
      <c r="B718" s="111" t="s">
        <v>1307</v>
      </c>
      <c r="C718" s="112"/>
      <c r="D718" s="112"/>
      <c r="E718" s="113"/>
      <c r="F718" s="16" t="s">
        <v>126</v>
      </c>
      <c r="G718" s="114">
        <v>10</v>
      </c>
      <c r="H718" s="115"/>
      <c r="I718" s="114">
        <v>520</v>
      </c>
      <c r="J718" s="115"/>
    </row>
    <row r="719" spans="1:10" x14ac:dyDescent="0.25">
      <c r="A719" s="18" t="s">
        <v>1308</v>
      </c>
      <c r="B719" s="111" t="s">
        <v>1309</v>
      </c>
      <c r="C719" s="112"/>
      <c r="D719" s="112"/>
      <c r="E719" s="113"/>
      <c r="F719" s="16" t="s">
        <v>126</v>
      </c>
      <c r="G719" s="114">
        <v>4</v>
      </c>
      <c r="H719" s="115"/>
      <c r="I719" s="114">
        <v>520</v>
      </c>
      <c r="J719" s="115"/>
    </row>
    <row r="720" spans="1:10" x14ac:dyDescent="0.25">
      <c r="A720" s="18" t="s">
        <v>1310</v>
      </c>
      <c r="B720" s="111" t="s">
        <v>1311</v>
      </c>
      <c r="C720" s="112"/>
      <c r="D720" s="112"/>
      <c r="E720" s="113"/>
      <c r="F720" s="16" t="s">
        <v>126</v>
      </c>
      <c r="G720" s="114">
        <v>4</v>
      </c>
      <c r="H720" s="115"/>
      <c r="I720" s="114">
        <v>520</v>
      </c>
      <c r="J720" s="115"/>
    </row>
    <row r="721" spans="1:10" x14ac:dyDescent="0.25">
      <c r="A721" s="18" t="s">
        <v>1312</v>
      </c>
      <c r="B721" s="111" t="s">
        <v>1313</v>
      </c>
      <c r="C721" s="112"/>
      <c r="D721" s="112"/>
      <c r="E721" s="113"/>
      <c r="F721" s="16" t="s">
        <v>126</v>
      </c>
      <c r="G721" s="114">
        <v>4</v>
      </c>
      <c r="H721" s="115"/>
      <c r="I721" s="114">
        <v>520</v>
      </c>
      <c r="J721" s="115"/>
    </row>
    <row r="722" spans="1:10" x14ac:dyDescent="0.25">
      <c r="A722" s="18" t="s">
        <v>1314</v>
      </c>
      <c r="B722" s="111" t="s">
        <v>1315</v>
      </c>
      <c r="C722" s="112"/>
      <c r="D722" s="112"/>
      <c r="E722" s="113"/>
      <c r="F722" s="16" t="s">
        <v>126</v>
      </c>
      <c r="G722" s="114">
        <v>4</v>
      </c>
      <c r="H722" s="115"/>
      <c r="I722" s="114">
        <v>520</v>
      </c>
      <c r="J722" s="115"/>
    </row>
    <row r="723" spans="1:10" x14ac:dyDescent="0.25">
      <c r="A723" s="18" t="s">
        <v>1316</v>
      </c>
      <c r="B723" s="111" t="s">
        <v>1317</v>
      </c>
      <c r="C723" s="112"/>
      <c r="D723" s="112"/>
      <c r="E723" s="113"/>
      <c r="F723" s="16" t="s">
        <v>126</v>
      </c>
      <c r="G723" s="114">
        <v>4</v>
      </c>
      <c r="H723" s="115"/>
      <c r="I723" s="114">
        <v>520</v>
      </c>
      <c r="J723" s="115"/>
    </row>
    <row r="724" spans="1:10" x14ac:dyDescent="0.25">
      <c r="A724" s="18" t="s">
        <v>1318</v>
      </c>
      <c r="B724" s="111" t="s">
        <v>1319</v>
      </c>
      <c r="C724" s="112"/>
      <c r="D724" s="112"/>
      <c r="E724" s="113"/>
      <c r="F724" s="16" t="s">
        <v>126</v>
      </c>
      <c r="G724" s="114">
        <v>4</v>
      </c>
      <c r="H724" s="115"/>
      <c r="I724" s="114">
        <v>520</v>
      </c>
      <c r="J724" s="115"/>
    </row>
    <row r="725" spans="1:10" x14ac:dyDescent="0.25">
      <c r="A725" s="18" t="s">
        <v>1320</v>
      </c>
      <c r="B725" s="111" t="s">
        <v>1321</v>
      </c>
      <c r="C725" s="112"/>
      <c r="D725" s="112"/>
      <c r="E725" s="113"/>
      <c r="F725" s="16" t="s">
        <v>126</v>
      </c>
      <c r="G725" s="114">
        <v>4</v>
      </c>
      <c r="H725" s="115"/>
      <c r="I725" s="114">
        <v>520</v>
      </c>
      <c r="J725" s="115"/>
    </row>
    <row r="726" spans="1:10" x14ac:dyDescent="0.25">
      <c r="A726" s="18" t="s">
        <v>1322</v>
      </c>
      <c r="B726" s="111" t="s">
        <v>1323</v>
      </c>
      <c r="C726" s="112"/>
      <c r="D726" s="112"/>
      <c r="E726" s="113"/>
      <c r="F726" s="16" t="s">
        <v>126</v>
      </c>
      <c r="G726" s="114">
        <v>10</v>
      </c>
      <c r="H726" s="115"/>
      <c r="I726" s="114">
        <v>520</v>
      </c>
      <c r="J726" s="115"/>
    </row>
    <row r="727" spans="1:10" x14ac:dyDescent="0.25">
      <c r="A727" s="18" t="s">
        <v>1324</v>
      </c>
      <c r="B727" s="111" t="s">
        <v>1325</v>
      </c>
      <c r="C727" s="112"/>
      <c r="D727" s="112"/>
      <c r="E727" s="113"/>
      <c r="F727" s="16" t="s">
        <v>126</v>
      </c>
      <c r="G727" s="114">
        <v>10</v>
      </c>
      <c r="H727" s="115"/>
      <c r="I727" s="114">
        <v>520</v>
      </c>
      <c r="J727" s="115"/>
    </row>
    <row r="730" spans="1:10" ht="28.5" customHeight="1" x14ac:dyDescent="0.25">
      <c r="A730" s="28" t="s">
        <v>1326</v>
      </c>
      <c r="B730" s="109" t="s">
        <v>1327</v>
      </c>
      <c r="C730" s="109"/>
      <c r="D730" s="109"/>
      <c r="E730" s="109"/>
      <c r="F730" s="29" t="s">
        <v>126</v>
      </c>
      <c r="G730" s="110">
        <v>2</v>
      </c>
      <c r="H730" s="110"/>
      <c r="I730" s="110">
        <v>520</v>
      </c>
      <c r="J730" s="110"/>
    </row>
    <row r="731" spans="1:10" ht="28.5" customHeight="1" x14ac:dyDescent="0.25">
      <c r="A731" s="28" t="s">
        <v>1328</v>
      </c>
      <c r="B731" s="109" t="s">
        <v>1329</v>
      </c>
      <c r="C731" s="109"/>
      <c r="D731" s="109"/>
      <c r="E731" s="109"/>
      <c r="F731" s="29" t="s">
        <v>126</v>
      </c>
      <c r="G731" s="110">
        <v>2</v>
      </c>
      <c r="H731" s="110"/>
      <c r="I731" s="110">
        <v>520</v>
      </c>
      <c r="J731" s="110"/>
    </row>
    <row r="732" spans="1:10" ht="28.5" customHeight="1" x14ac:dyDescent="0.25">
      <c r="A732" s="28" t="s">
        <v>1382</v>
      </c>
      <c r="B732" s="108" t="s">
        <v>1383</v>
      </c>
      <c r="C732" s="109"/>
      <c r="D732" s="109"/>
      <c r="E732" s="109"/>
      <c r="F732" s="29" t="s">
        <v>126</v>
      </c>
      <c r="G732" s="110">
        <v>2</v>
      </c>
      <c r="H732" s="110"/>
      <c r="I732" s="110">
        <v>700</v>
      </c>
      <c r="J732" s="110"/>
    </row>
    <row r="733" spans="1:10" ht="28.5" customHeight="1" x14ac:dyDescent="0.45">
      <c r="A733" s="28"/>
      <c r="B733" s="31"/>
      <c r="C733" s="32" t="s">
        <v>1330</v>
      </c>
      <c r="D733" s="33"/>
      <c r="E733" s="34"/>
      <c r="F733" s="35"/>
      <c r="G733" s="35"/>
      <c r="H733" s="35"/>
      <c r="I733" s="35"/>
      <c r="J733" s="36"/>
    </row>
    <row r="734" spans="1:10" ht="23.25" customHeight="1" x14ac:dyDescent="0.25">
      <c r="A734" s="28" t="s">
        <v>1331</v>
      </c>
      <c r="B734" s="262" t="s">
        <v>1332</v>
      </c>
      <c r="C734" s="272"/>
      <c r="D734" s="272"/>
      <c r="E734" s="263"/>
      <c r="F734" s="37"/>
      <c r="G734" s="271" t="s">
        <v>1333</v>
      </c>
      <c r="H734" s="263"/>
      <c r="I734" s="262">
        <v>1100</v>
      </c>
      <c r="J734" s="263"/>
    </row>
    <row r="735" spans="1:10" ht="60.75" customHeight="1" x14ac:dyDescent="0.25">
      <c r="A735" s="37" t="s">
        <v>1334</v>
      </c>
      <c r="B735" s="273" t="s">
        <v>1335</v>
      </c>
      <c r="C735" s="274"/>
      <c r="D735" s="274"/>
      <c r="E735" s="275"/>
      <c r="F735" s="37"/>
      <c r="G735" s="271" t="s">
        <v>1336</v>
      </c>
      <c r="H735" s="263"/>
      <c r="I735" s="262">
        <v>5400</v>
      </c>
      <c r="J735" s="263"/>
    </row>
    <row r="736" spans="1:10" ht="39.75" customHeight="1" x14ac:dyDescent="0.25">
      <c r="A736" s="37" t="s">
        <v>1337</v>
      </c>
      <c r="B736" s="273" t="s">
        <v>1338</v>
      </c>
      <c r="C736" s="276"/>
      <c r="D736" s="276"/>
      <c r="E736" s="277"/>
      <c r="F736" s="37"/>
      <c r="G736" s="262" t="s">
        <v>1336</v>
      </c>
      <c r="H736" s="263"/>
      <c r="I736" s="262">
        <v>3000</v>
      </c>
      <c r="J736" s="263"/>
    </row>
    <row r="737" spans="1:11" ht="47.25" customHeight="1" x14ac:dyDescent="0.25">
      <c r="A737" s="37" t="s">
        <v>1339</v>
      </c>
      <c r="B737" s="273" t="s">
        <v>1340</v>
      </c>
      <c r="C737" s="276"/>
      <c r="D737" s="276"/>
      <c r="E737" s="277"/>
      <c r="F737" s="37"/>
      <c r="G737" s="262" t="s">
        <v>1336</v>
      </c>
      <c r="H737" s="263"/>
      <c r="I737" s="262">
        <v>3200</v>
      </c>
      <c r="J737" s="263"/>
    </row>
    <row r="738" spans="1:11" ht="35.25" customHeight="1" x14ac:dyDescent="0.25">
      <c r="A738" s="37" t="s">
        <v>1341</v>
      </c>
      <c r="B738" s="273" t="s">
        <v>1342</v>
      </c>
      <c r="C738" s="276"/>
      <c r="D738" s="276"/>
      <c r="E738" s="277"/>
      <c r="F738" s="38" t="s">
        <v>1343</v>
      </c>
      <c r="G738" s="262" t="s">
        <v>1336</v>
      </c>
      <c r="H738" s="263"/>
      <c r="I738" s="262">
        <v>640</v>
      </c>
      <c r="J738" s="263"/>
    </row>
    <row r="739" spans="1:11" ht="42" customHeight="1" x14ac:dyDescent="0.25">
      <c r="A739" s="37" t="s">
        <v>1344</v>
      </c>
      <c r="B739" s="273" t="s">
        <v>1345</v>
      </c>
      <c r="C739" s="276"/>
      <c r="D739" s="276"/>
      <c r="E739" s="277"/>
      <c r="F739" s="39" t="s">
        <v>1343</v>
      </c>
      <c r="G739" s="262" t="s">
        <v>1336</v>
      </c>
      <c r="H739" s="263"/>
      <c r="I739" s="262">
        <v>640</v>
      </c>
      <c r="J739" s="263"/>
    </row>
    <row r="740" spans="1:11" ht="39" customHeight="1" x14ac:dyDescent="0.25">
      <c r="A740" s="37" t="s">
        <v>1346</v>
      </c>
      <c r="B740" s="273" t="s">
        <v>1347</v>
      </c>
      <c r="C740" s="276"/>
      <c r="D740" s="276"/>
      <c r="E740" s="277"/>
      <c r="F740" s="37"/>
      <c r="G740" s="262"/>
      <c r="H740" s="263"/>
      <c r="I740" s="262">
        <v>7100</v>
      </c>
      <c r="J740" s="263"/>
    </row>
    <row r="741" spans="1:11" ht="53.25" customHeight="1" x14ac:dyDescent="0.25">
      <c r="A741" s="37" t="s">
        <v>1348</v>
      </c>
      <c r="B741" s="279" t="s">
        <v>1349</v>
      </c>
      <c r="C741" s="279"/>
      <c r="D741" s="279"/>
      <c r="E741" s="279"/>
      <c r="F741" s="30" t="s">
        <v>1350</v>
      </c>
      <c r="G741" s="110">
        <v>2</v>
      </c>
      <c r="H741" s="110"/>
      <c r="I741" s="110">
        <v>500</v>
      </c>
      <c r="J741" s="110"/>
    </row>
    <row r="742" spans="1:11" x14ac:dyDescent="0.25">
      <c r="A742" s="37" t="s">
        <v>1351</v>
      </c>
      <c r="B742" s="110" t="s">
        <v>1352</v>
      </c>
      <c r="C742" s="110"/>
      <c r="D742" s="110"/>
      <c r="E742" s="110"/>
      <c r="F742" s="85" t="s">
        <v>1353</v>
      </c>
      <c r="G742" s="278">
        <v>5</v>
      </c>
      <c r="H742" s="278"/>
      <c r="I742" s="278">
        <v>1350</v>
      </c>
      <c r="J742" s="278"/>
      <c r="K742" t="s">
        <v>1354</v>
      </c>
    </row>
    <row r="743" spans="1:11" ht="15" customHeight="1" x14ac:dyDescent="0.25">
      <c r="A743" s="86"/>
      <c r="B743" s="86" t="s">
        <v>1380</v>
      </c>
      <c r="C743" s="86"/>
      <c r="D743" s="86"/>
      <c r="E743" s="86"/>
      <c r="F743" s="87" t="s">
        <v>1381</v>
      </c>
      <c r="G743" s="87"/>
      <c r="H743" s="88"/>
      <c r="I743" s="87">
        <v>260</v>
      </c>
      <c r="J743" s="89"/>
    </row>
    <row r="744" spans="1:11" ht="15" customHeight="1" x14ac:dyDescent="0.25">
      <c r="A744" s="37" t="s">
        <v>1431</v>
      </c>
      <c r="B744" s="86" t="s">
        <v>1432</v>
      </c>
      <c r="C744" s="86"/>
      <c r="D744" s="86"/>
      <c r="E744" s="86"/>
      <c r="F744" s="86"/>
      <c r="G744" s="267">
        <v>6</v>
      </c>
      <c r="H744" s="268"/>
      <c r="I744" s="267">
        <v>2100</v>
      </c>
      <c r="J744" s="268"/>
    </row>
    <row r="745" spans="1:11" ht="15" customHeight="1" x14ac:dyDescent="0.25">
      <c r="A745" s="86"/>
      <c r="B745" s="264" t="s">
        <v>1433</v>
      </c>
      <c r="C745" s="264"/>
      <c r="D745" s="264"/>
      <c r="E745" s="264"/>
      <c r="F745" s="86"/>
      <c r="G745" s="267"/>
      <c r="H745" s="268"/>
      <c r="I745" s="267"/>
      <c r="J745" s="268"/>
    </row>
    <row r="746" spans="1:11" ht="15" customHeight="1" x14ac:dyDescent="0.25">
      <c r="A746" s="37" t="s">
        <v>1434</v>
      </c>
      <c r="B746" s="86" t="s">
        <v>1435</v>
      </c>
      <c r="C746" s="86"/>
      <c r="D746" s="86"/>
      <c r="E746" s="86"/>
      <c r="F746" s="105" t="s">
        <v>1436</v>
      </c>
      <c r="G746" s="265" t="s">
        <v>1438</v>
      </c>
      <c r="H746" s="266"/>
      <c r="I746" s="267">
        <v>1200</v>
      </c>
      <c r="J746" s="268"/>
    </row>
    <row r="747" spans="1:11" ht="15" customHeight="1" x14ac:dyDescent="0.25">
      <c r="A747" s="107" t="s">
        <v>1437</v>
      </c>
      <c r="B747" s="270" t="s">
        <v>1439</v>
      </c>
      <c r="C747" s="270"/>
      <c r="D747" s="270"/>
      <c r="E747" s="270"/>
      <c r="F747" s="86"/>
      <c r="G747" s="265" t="s">
        <v>1438</v>
      </c>
      <c r="H747" s="266"/>
      <c r="I747" s="269">
        <v>1000</v>
      </c>
      <c r="J747" s="269"/>
    </row>
    <row r="748" spans="1:11" ht="15" customHeight="1" x14ac:dyDescent="0.25">
      <c r="A748" s="86" t="s">
        <v>1449</v>
      </c>
      <c r="B748" s="88" t="s">
        <v>1450</v>
      </c>
      <c r="C748" s="88"/>
      <c r="D748" s="88"/>
      <c r="E748" s="89"/>
      <c r="F748" s="89" t="s">
        <v>1451</v>
      </c>
      <c r="G748" s="86">
        <v>2</v>
      </c>
      <c r="H748" s="86"/>
      <c r="I748" s="86">
        <v>1100</v>
      </c>
      <c r="J748" s="86"/>
    </row>
  </sheetData>
  <mergeCells count="1961">
    <mergeCell ref="I742:J742"/>
    <mergeCell ref="I738:J738"/>
    <mergeCell ref="I739:J739"/>
    <mergeCell ref="B739:E739"/>
    <mergeCell ref="G739:H739"/>
    <mergeCell ref="B740:E740"/>
    <mergeCell ref="G740:H740"/>
    <mergeCell ref="B741:E741"/>
    <mergeCell ref="I23:J23"/>
    <mergeCell ref="A24:J24"/>
    <mergeCell ref="B25:E25"/>
    <mergeCell ref="G25:H25"/>
    <mergeCell ref="I25:J25"/>
    <mergeCell ref="B26:E26"/>
    <mergeCell ref="G26:H26"/>
    <mergeCell ref="I26:J26"/>
    <mergeCell ref="B745:E745"/>
    <mergeCell ref="G746:H746"/>
    <mergeCell ref="G744:H744"/>
    <mergeCell ref="G745:H745"/>
    <mergeCell ref="I746:J746"/>
    <mergeCell ref="G747:H747"/>
    <mergeCell ref="I747:J747"/>
    <mergeCell ref="I745:J745"/>
    <mergeCell ref="I744:J744"/>
    <mergeCell ref="B747:E747"/>
    <mergeCell ref="I737:J737"/>
    <mergeCell ref="I740:J740"/>
    <mergeCell ref="G734:H734"/>
    <mergeCell ref="G735:H735"/>
    <mergeCell ref="G737:H737"/>
    <mergeCell ref="G736:H736"/>
    <mergeCell ref="G738:H738"/>
    <mergeCell ref="B734:E734"/>
    <mergeCell ref="B735:E735"/>
    <mergeCell ref="B736:E736"/>
    <mergeCell ref="B737:E737"/>
    <mergeCell ref="B738:E738"/>
    <mergeCell ref="B742:E742"/>
    <mergeCell ref="G742:H742"/>
    <mergeCell ref="I20:J20"/>
    <mergeCell ref="B13:E13"/>
    <mergeCell ref="G13:H13"/>
    <mergeCell ref="I13:J13"/>
    <mergeCell ref="B10:E10"/>
    <mergeCell ref="G10:H10"/>
    <mergeCell ref="I10:J10"/>
    <mergeCell ref="B11:E11"/>
    <mergeCell ref="G741:H741"/>
    <mergeCell ref="I741:J741"/>
    <mergeCell ref="G11:H11"/>
    <mergeCell ref="I11:J11"/>
    <mergeCell ref="B7:E7"/>
    <mergeCell ref="G7:H7"/>
    <mergeCell ref="I7:J7"/>
    <mergeCell ref="B12:E12"/>
    <mergeCell ref="G12:H12"/>
    <mergeCell ref="I12:J12"/>
    <mergeCell ref="B8:E8"/>
    <mergeCell ref="G8:H8"/>
    <mergeCell ref="I8:J8"/>
    <mergeCell ref="B9:E9"/>
    <mergeCell ref="G9:H9"/>
    <mergeCell ref="I9:J9"/>
    <mergeCell ref="I734:J734"/>
    <mergeCell ref="I736:J736"/>
    <mergeCell ref="I735:J735"/>
    <mergeCell ref="B22:E22"/>
    <mergeCell ref="G22:H22"/>
    <mergeCell ref="I22:J22"/>
    <mergeCell ref="B23:E23"/>
    <mergeCell ref="G23:H23"/>
    <mergeCell ref="I34:J34"/>
    <mergeCell ref="B31:E31"/>
    <mergeCell ref="G31:H31"/>
    <mergeCell ref="I31:J31"/>
    <mergeCell ref="B33:E33"/>
    <mergeCell ref="G33:H33"/>
    <mergeCell ref="I33:J33"/>
    <mergeCell ref="G36:H36"/>
    <mergeCell ref="B4:E4"/>
    <mergeCell ref="G4:H4"/>
    <mergeCell ref="I4:J4"/>
    <mergeCell ref="A5:J5"/>
    <mergeCell ref="A6:J6"/>
    <mergeCell ref="B14:E14"/>
    <mergeCell ref="G14:H14"/>
    <mergeCell ref="I14:J14"/>
    <mergeCell ref="B15:E15"/>
    <mergeCell ref="G15:H15"/>
    <mergeCell ref="I15:J15"/>
    <mergeCell ref="B21:E21"/>
    <mergeCell ref="G21:H21"/>
    <mergeCell ref="I21:J21"/>
    <mergeCell ref="B16:E16"/>
    <mergeCell ref="G16:H16"/>
    <mergeCell ref="I16:J16"/>
    <mergeCell ref="B17:E17"/>
    <mergeCell ref="G17:H17"/>
    <mergeCell ref="I17:J17"/>
    <mergeCell ref="A18:J18"/>
    <mergeCell ref="A19:J19"/>
    <mergeCell ref="B20:E20"/>
    <mergeCell ref="G20:H20"/>
    <mergeCell ref="I46:J46"/>
    <mergeCell ref="B47:E47"/>
    <mergeCell ref="G47:H47"/>
    <mergeCell ref="I47:J47"/>
    <mergeCell ref="A48:J48"/>
    <mergeCell ref="B49:E49"/>
    <mergeCell ref="G49:H49"/>
    <mergeCell ref="I49:J49"/>
    <mergeCell ref="B27:E27"/>
    <mergeCell ref="G27:H27"/>
    <mergeCell ref="I27:J27"/>
    <mergeCell ref="B28:E28"/>
    <mergeCell ref="G28:H28"/>
    <mergeCell ref="I28:J28"/>
    <mergeCell ref="B40:E40"/>
    <mergeCell ref="G40:H40"/>
    <mergeCell ref="I40:J40"/>
    <mergeCell ref="A37:J37"/>
    <mergeCell ref="B38:E38"/>
    <mergeCell ref="G38:H38"/>
    <mergeCell ref="I38:J38"/>
    <mergeCell ref="B39:E39"/>
    <mergeCell ref="G39:H39"/>
    <mergeCell ref="I39:J39"/>
    <mergeCell ref="B29:E29"/>
    <mergeCell ref="G29:H29"/>
    <mergeCell ref="I29:J29"/>
    <mergeCell ref="B30:E30"/>
    <mergeCell ref="G30:H30"/>
    <mergeCell ref="I30:J30"/>
    <mergeCell ref="B34:E34"/>
    <mergeCell ref="G34:H34"/>
    <mergeCell ref="I36:J36"/>
    <mergeCell ref="B41:E41"/>
    <mergeCell ref="G41:H41"/>
    <mergeCell ref="I41:J41"/>
    <mergeCell ref="A35:J35"/>
    <mergeCell ref="B36:E36"/>
    <mergeCell ref="B53:E53"/>
    <mergeCell ref="G53:H53"/>
    <mergeCell ref="I53:J53"/>
    <mergeCell ref="B50:E50"/>
    <mergeCell ref="G50:H50"/>
    <mergeCell ref="I50:J50"/>
    <mergeCell ref="B51:E51"/>
    <mergeCell ref="G51:H51"/>
    <mergeCell ref="I51:J51"/>
    <mergeCell ref="B54:E54"/>
    <mergeCell ref="G54:H54"/>
    <mergeCell ref="I54:J54"/>
    <mergeCell ref="G52:H52"/>
    <mergeCell ref="I52:J52"/>
    <mergeCell ref="B42:E42"/>
    <mergeCell ref="G42:H42"/>
    <mergeCell ref="I42:J42"/>
    <mergeCell ref="A43:J43"/>
    <mergeCell ref="B44:E44"/>
    <mergeCell ref="G44:H44"/>
    <mergeCell ref="I44:J44"/>
    <mergeCell ref="B45:E45"/>
    <mergeCell ref="G45:H45"/>
    <mergeCell ref="I45:J45"/>
    <mergeCell ref="B46:E46"/>
    <mergeCell ref="G46:H46"/>
    <mergeCell ref="B55:E55"/>
    <mergeCell ref="G55:H55"/>
    <mergeCell ref="I55:J55"/>
    <mergeCell ref="B59:E59"/>
    <mergeCell ref="G59:H59"/>
    <mergeCell ref="I59:J59"/>
    <mergeCell ref="B56:E56"/>
    <mergeCell ref="G56:H56"/>
    <mergeCell ref="I56:J56"/>
    <mergeCell ref="B57:E57"/>
    <mergeCell ref="G57:H57"/>
    <mergeCell ref="I57:J57"/>
    <mergeCell ref="B58:E58"/>
    <mergeCell ref="G58:H58"/>
    <mergeCell ref="I58:J58"/>
    <mergeCell ref="B52:E52"/>
    <mergeCell ref="B60:E60"/>
    <mergeCell ref="G60:H60"/>
    <mergeCell ref="I60:J60"/>
    <mergeCell ref="B61:E61"/>
    <mergeCell ref="G61:H61"/>
    <mergeCell ref="I61:J61"/>
    <mergeCell ref="B66:E66"/>
    <mergeCell ref="G66:H66"/>
    <mergeCell ref="I66:J66"/>
    <mergeCell ref="B62:E62"/>
    <mergeCell ref="G62:H62"/>
    <mergeCell ref="I62:J62"/>
    <mergeCell ref="B63:E63"/>
    <mergeCell ref="G63:H63"/>
    <mergeCell ref="I63:J63"/>
    <mergeCell ref="A64:J64"/>
    <mergeCell ref="B65:E65"/>
    <mergeCell ref="G65:H65"/>
    <mergeCell ref="I65:J65"/>
    <mergeCell ref="B67:E67"/>
    <mergeCell ref="G67:H67"/>
    <mergeCell ref="I67:J67"/>
    <mergeCell ref="B68:E68"/>
    <mergeCell ref="G68:H68"/>
    <mergeCell ref="I68:J68"/>
    <mergeCell ref="A72:J72"/>
    <mergeCell ref="B73:E73"/>
    <mergeCell ref="G73:H73"/>
    <mergeCell ref="I73:J73"/>
    <mergeCell ref="B69:E69"/>
    <mergeCell ref="G69:H69"/>
    <mergeCell ref="I69:J69"/>
    <mergeCell ref="B70:E70"/>
    <mergeCell ref="G70:H70"/>
    <mergeCell ref="I70:J70"/>
    <mergeCell ref="B71:E71"/>
    <mergeCell ref="G71:H71"/>
    <mergeCell ref="I71:J71"/>
    <mergeCell ref="B74:E74"/>
    <mergeCell ref="G74:H74"/>
    <mergeCell ref="I74:J74"/>
    <mergeCell ref="B75:E75"/>
    <mergeCell ref="G75:H75"/>
    <mergeCell ref="I75:J75"/>
    <mergeCell ref="B80:E80"/>
    <mergeCell ref="G80:H80"/>
    <mergeCell ref="I80:J80"/>
    <mergeCell ref="B76:F76"/>
    <mergeCell ref="G76:H76"/>
    <mergeCell ref="I76:J76"/>
    <mergeCell ref="A77:J77"/>
    <mergeCell ref="B78:E78"/>
    <mergeCell ref="G78:H78"/>
    <mergeCell ref="I78:J78"/>
    <mergeCell ref="B79:E79"/>
    <mergeCell ref="G79:H79"/>
    <mergeCell ref="I79:J79"/>
    <mergeCell ref="B81:E81"/>
    <mergeCell ref="G81:H81"/>
    <mergeCell ref="I81:J81"/>
    <mergeCell ref="B82:E82"/>
    <mergeCell ref="G82:H82"/>
    <mergeCell ref="I82:J82"/>
    <mergeCell ref="I96:J97"/>
    <mergeCell ref="B86:E86"/>
    <mergeCell ref="G86:H86"/>
    <mergeCell ref="I86:J86"/>
    <mergeCell ref="B83:E83"/>
    <mergeCell ref="G83:H83"/>
    <mergeCell ref="I83:J83"/>
    <mergeCell ref="B84:E84"/>
    <mergeCell ref="G84:H84"/>
    <mergeCell ref="I84:J84"/>
    <mergeCell ref="B92:E92"/>
    <mergeCell ref="G92:H92"/>
    <mergeCell ref="I92:J92"/>
    <mergeCell ref="B85:E85"/>
    <mergeCell ref="G85:H85"/>
    <mergeCell ref="I85:J85"/>
    <mergeCell ref="B87:E87"/>
    <mergeCell ref="G87:H87"/>
    <mergeCell ref="I87:J87"/>
    <mergeCell ref="B88:E88"/>
    <mergeCell ref="G88:H88"/>
    <mergeCell ref="I88:J88"/>
    <mergeCell ref="B93:E93"/>
    <mergeCell ref="G93:H93"/>
    <mergeCell ref="I93:J93"/>
    <mergeCell ref="A89:J89"/>
    <mergeCell ref="B90:E90"/>
    <mergeCell ref="G90:H90"/>
    <mergeCell ref="I90:J90"/>
    <mergeCell ref="B91:E91"/>
    <mergeCell ref="G91:H91"/>
    <mergeCell ref="I91:J91"/>
    <mergeCell ref="G94:H94"/>
    <mergeCell ref="I94:J94"/>
    <mergeCell ref="B95:E95"/>
    <mergeCell ref="G95:H95"/>
    <mergeCell ref="I95:J95"/>
    <mergeCell ref="A96:A97"/>
    <mergeCell ref="B96:E96"/>
    <mergeCell ref="B97:E97"/>
    <mergeCell ref="F96:F97"/>
    <mergeCell ref="B94:E94"/>
    <mergeCell ref="A98:J98"/>
    <mergeCell ref="B99:E99"/>
    <mergeCell ref="G99:H99"/>
    <mergeCell ref="I99:J99"/>
    <mergeCell ref="B100:E100"/>
    <mergeCell ref="G100:H100"/>
    <mergeCell ref="I100:J100"/>
    <mergeCell ref="B101:E101"/>
    <mergeCell ref="G101:H101"/>
    <mergeCell ref="I101:J101"/>
    <mergeCell ref="B102:E102"/>
    <mergeCell ref="G102:H102"/>
    <mergeCell ref="I102:J102"/>
    <mergeCell ref="B103:E103"/>
    <mergeCell ref="G103:H103"/>
    <mergeCell ref="I103:J103"/>
    <mergeCell ref="B104:E104"/>
    <mergeCell ref="G104:H104"/>
    <mergeCell ref="I104:J104"/>
    <mergeCell ref="B105:E105"/>
    <mergeCell ref="G105:H105"/>
    <mergeCell ref="I105:J105"/>
    <mergeCell ref="B106:E106"/>
    <mergeCell ref="G106:H106"/>
    <mergeCell ref="I106:J106"/>
    <mergeCell ref="B107:E107"/>
    <mergeCell ref="G107:H107"/>
    <mergeCell ref="I107:J107"/>
    <mergeCell ref="A108:J108"/>
    <mergeCell ref="B109:E109"/>
    <mergeCell ref="G109:H109"/>
    <mergeCell ref="I109:J109"/>
    <mergeCell ref="B110:E110"/>
    <mergeCell ref="G110:H110"/>
    <mergeCell ref="I110:J110"/>
    <mergeCell ref="B111:E111"/>
    <mergeCell ref="G111:H111"/>
    <mergeCell ref="I111:J111"/>
    <mergeCell ref="A112:J112"/>
    <mergeCell ref="B113:E113"/>
    <mergeCell ref="G113:H113"/>
    <mergeCell ref="I113:J113"/>
    <mergeCell ref="B114:E114"/>
    <mergeCell ref="G114:H114"/>
    <mergeCell ref="I114:J114"/>
    <mergeCell ref="B115:E115"/>
    <mergeCell ref="G115:H115"/>
    <mergeCell ref="I115:J115"/>
    <mergeCell ref="B116:E116"/>
    <mergeCell ref="G116:H116"/>
    <mergeCell ref="I116:J116"/>
    <mergeCell ref="B117:E117"/>
    <mergeCell ref="G117:H117"/>
    <mergeCell ref="I117:J117"/>
    <mergeCell ref="B118:E118"/>
    <mergeCell ref="G118:H118"/>
    <mergeCell ref="I118:J118"/>
    <mergeCell ref="B119:E119"/>
    <mergeCell ref="G119:H119"/>
    <mergeCell ref="I119:J119"/>
    <mergeCell ref="B120:E120"/>
    <mergeCell ref="G120:H120"/>
    <mergeCell ref="I120:J120"/>
    <mergeCell ref="A121:J121"/>
    <mergeCell ref="B122:E122"/>
    <mergeCell ref="G122:H122"/>
    <mergeCell ref="I122:J122"/>
    <mergeCell ref="B123:E123"/>
    <mergeCell ref="G123:H123"/>
    <mergeCell ref="I123:J123"/>
    <mergeCell ref="B124:E124"/>
    <mergeCell ref="G124:H124"/>
    <mergeCell ref="I124:J124"/>
    <mergeCell ref="B125:E125"/>
    <mergeCell ref="G125:H125"/>
    <mergeCell ref="I125:J125"/>
    <mergeCell ref="B126:E126"/>
    <mergeCell ref="G126:H126"/>
    <mergeCell ref="I126:J126"/>
    <mergeCell ref="B127:E127"/>
    <mergeCell ref="G127:H127"/>
    <mergeCell ref="I127:J127"/>
    <mergeCell ref="B128:E128"/>
    <mergeCell ref="G128:H128"/>
    <mergeCell ref="I128:J128"/>
    <mergeCell ref="B129:E129"/>
    <mergeCell ref="G129:H129"/>
    <mergeCell ref="I129:J129"/>
    <mergeCell ref="B130:E130"/>
    <mergeCell ref="G130:H130"/>
    <mergeCell ref="I130:J130"/>
    <mergeCell ref="B131:E131"/>
    <mergeCell ref="G131:H131"/>
    <mergeCell ref="I131:J131"/>
    <mergeCell ref="A132:J132"/>
    <mergeCell ref="B133:E133"/>
    <mergeCell ref="G133:H133"/>
    <mergeCell ref="I133:J133"/>
    <mergeCell ref="B134:E134"/>
    <mergeCell ref="G134:H134"/>
    <mergeCell ref="I134:J134"/>
    <mergeCell ref="B135:E135"/>
    <mergeCell ref="G135:H135"/>
    <mergeCell ref="I135:J135"/>
    <mergeCell ref="B136:E136"/>
    <mergeCell ref="G136:H136"/>
    <mergeCell ref="I136:J136"/>
    <mergeCell ref="B137:E137"/>
    <mergeCell ref="G137:H137"/>
    <mergeCell ref="I137:J137"/>
    <mergeCell ref="B138:E138"/>
    <mergeCell ref="G138:H138"/>
    <mergeCell ref="I138:J138"/>
    <mergeCell ref="B139:E139"/>
    <mergeCell ref="G139:H139"/>
    <mergeCell ref="I139:J139"/>
    <mergeCell ref="B140:E140"/>
    <mergeCell ref="G140:H140"/>
    <mergeCell ref="I140:J140"/>
    <mergeCell ref="B141:E141"/>
    <mergeCell ref="G141:H141"/>
    <mergeCell ref="I141:J141"/>
    <mergeCell ref="B142:E142"/>
    <mergeCell ref="G142:H142"/>
    <mergeCell ref="I142:J142"/>
    <mergeCell ref="B143:E143"/>
    <mergeCell ref="G143:H143"/>
    <mergeCell ref="I143:J143"/>
    <mergeCell ref="B144:E144"/>
    <mergeCell ref="G144:H144"/>
    <mergeCell ref="I144:J144"/>
    <mergeCell ref="A145:J145"/>
    <mergeCell ref="B146:E146"/>
    <mergeCell ref="G146:H146"/>
    <mergeCell ref="I146:J146"/>
    <mergeCell ref="B147:E147"/>
    <mergeCell ref="G147:H147"/>
    <mergeCell ref="I147:J147"/>
    <mergeCell ref="A148:J148"/>
    <mergeCell ref="B149:E149"/>
    <mergeCell ref="G149:H149"/>
    <mergeCell ref="I149:J149"/>
    <mergeCell ref="B150:E150"/>
    <mergeCell ref="G150:H150"/>
    <mergeCell ref="I150:J150"/>
    <mergeCell ref="B158:E158"/>
    <mergeCell ref="G158:H158"/>
    <mergeCell ref="I158:J158"/>
    <mergeCell ref="A151:J151"/>
    <mergeCell ref="B152:E152"/>
    <mergeCell ref="G152:H152"/>
    <mergeCell ref="I152:J152"/>
    <mergeCell ref="B153:E153"/>
    <mergeCell ref="G153:H153"/>
    <mergeCell ref="I153:J153"/>
    <mergeCell ref="B155:E155"/>
    <mergeCell ref="G155:H155"/>
    <mergeCell ref="I155:J155"/>
    <mergeCell ref="A156:J156"/>
    <mergeCell ref="A157:J157"/>
    <mergeCell ref="B154:E154"/>
    <mergeCell ref="G154:H154"/>
    <mergeCell ref="I154:J154"/>
    <mergeCell ref="B159:E159"/>
    <mergeCell ref="G159:H159"/>
    <mergeCell ref="I159:J159"/>
    <mergeCell ref="B160:E160"/>
    <mergeCell ref="G160:H160"/>
    <mergeCell ref="I160:J160"/>
    <mergeCell ref="B161:E161"/>
    <mergeCell ref="G161:H161"/>
    <mergeCell ref="I161:J161"/>
    <mergeCell ref="A162:J162"/>
    <mergeCell ref="B163:E163"/>
    <mergeCell ref="G163:H163"/>
    <mergeCell ref="I163:J163"/>
    <mergeCell ref="B164:E164"/>
    <mergeCell ref="G164:H164"/>
    <mergeCell ref="I164:J164"/>
    <mergeCell ref="B165:E165"/>
    <mergeCell ref="G165:H165"/>
    <mergeCell ref="I165:J165"/>
    <mergeCell ref="B166:E166"/>
    <mergeCell ref="G166:H166"/>
    <mergeCell ref="I166:J166"/>
    <mergeCell ref="B167:E167"/>
    <mergeCell ref="G167:H167"/>
    <mergeCell ref="I167:J167"/>
    <mergeCell ref="B168:E168"/>
    <mergeCell ref="G168:H168"/>
    <mergeCell ref="I168:J168"/>
    <mergeCell ref="B169:E169"/>
    <mergeCell ref="G169:H169"/>
    <mergeCell ref="I169:J169"/>
    <mergeCell ref="B170:E170"/>
    <mergeCell ref="G170:H170"/>
    <mergeCell ref="I170:J170"/>
    <mergeCell ref="B171:E171"/>
    <mergeCell ref="G171:H171"/>
    <mergeCell ref="I171:J171"/>
    <mergeCell ref="B172:E172"/>
    <mergeCell ref="G172:H172"/>
    <mergeCell ref="I172:J172"/>
    <mergeCell ref="B173:E173"/>
    <mergeCell ref="G173:H173"/>
    <mergeCell ref="I173:J173"/>
    <mergeCell ref="B179:E179"/>
    <mergeCell ref="G179:H179"/>
    <mergeCell ref="I179:J179"/>
    <mergeCell ref="B174:E174"/>
    <mergeCell ref="G174:H174"/>
    <mergeCell ref="I174:J174"/>
    <mergeCell ref="B175:E175"/>
    <mergeCell ref="G175:H175"/>
    <mergeCell ref="I175:J175"/>
    <mergeCell ref="A176:J176"/>
    <mergeCell ref="A177:J177"/>
    <mergeCell ref="B178:E178"/>
    <mergeCell ref="G178:H178"/>
    <mergeCell ref="I178:J178"/>
    <mergeCell ref="B180:E180"/>
    <mergeCell ref="G180:H180"/>
    <mergeCell ref="I180:J180"/>
    <mergeCell ref="B181:E181"/>
    <mergeCell ref="G181:H181"/>
    <mergeCell ref="I181:J181"/>
    <mergeCell ref="B182:E182"/>
    <mergeCell ref="G182:H182"/>
    <mergeCell ref="I182:J182"/>
    <mergeCell ref="B183:E183"/>
    <mergeCell ref="G183:H183"/>
    <mergeCell ref="I183:J183"/>
    <mergeCell ref="B184:E184"/>
    <mergeCell ref="G184:H184"/>
    <mergeCell ref="I184:J184"/>
    <mergeCell ref="B185:E185"/>
    <mergeCell ref="G185:H185"/>
    <mergeCell ref="I185:J185"/>
    <mergeCell ref="B186:E186"/>
    <mergeCell ref="G186:H186"/>
    <mergeCell ref="I186:J186"/>
    <mergeCell ref="B187:E187"/>
    <mergeCell ref="G187:H187"/>
    <mergeCell ref="I187:J187"/>
    <mergeCell ref="B188:E188"/>
    <mergeCell ref="G188:H188"/>
    <mergeCell ref="I188:J188"/>
    <mergeCell ref="B189:E189"/>
    <mergeCell ref="G189:H189"/>
    <mergeCell ref="I189:J189"/>
    <mergeCell ref="A190:J190"/>
    <mergeCell ref="B191:E191"/>
    <mergeCell ref="G191:H191"/>
    <mergeCell ref="I191:J191"/>
    <mergeCell ref="B192:E192"/>
    <mergeCell ref="G192:H192"/>
    <mergeCell ref="I192:J192"/>
    <mergeCell ref="B193:E193"/>
    <mergeCell ref="G193:H193"/>
    <mergeCell ref="I193:J193"/>
    <mergeCell ref="B194:E194"/>
    <mergeCell ref="G194:H194"/>
    <mergeCell ref="I194:J194"/>
    <mergeCell ref="A195:J195"/>
    <mergeCell ref="B196:E196"/>
    <mergeCell ref="G196:H196"/>
    <mergeCell ref="I196:J196"/>
    <mergeCell ref="B197:E197"/>
    <mergeCell ref="G197:H197"/>
    <mergeCell ref="I197:J197"/>
    <mergeCell ref="B198:E198"/>
    <mergeCell ref="G198:H198"/>
    <mergeCell ref="I198:J198"/>
    <mergeCell ref="B199:E199"/>
    <mergeCell ref="G199:H199"/>
    <mergeCell ref="I199:J199"/>
    <mergeCell ref="B200:E200"/>
    <mergeCell ref="G200:H200"/>
    <mergeCell ref="I200:J200"/>
    <mergeCell ref="B201:E201"/>
    <mergeCell ref="G201:H201"/>
    <mergeCell ref="I201:J201"/>
    <mergeCell ref="B202:E202"/>
    <mergeCell ref="G202:H202"/>
    <mergeCell ref="I202:J202"/>
    <mergeCell ref="B203:E203"/>
    <mergeCell ref="G203:H203"/>
    <mergeCell ref="I203:J203"/>
    <mergeCell ref="B204:E204"/>
    <mergeCell ref="G204:H204"/>
    <mergeCell ref="I204:J204"/>
    <mergeCell ref="B205:E205"/>
    <mergeCell ref="G205:H205"/>
    <mergeCell ref="I205:J205"/>
    <mergeCell ref="B206:E206"/>
    <mergeCell ref="G206:H206"/>
    <mergeCell ref="I206:J206"/>
    <mergeCell ref="B207:E207"/>
    <mergeCell ref="G207:H207"/>
    <mergeCell ref="I207:J207"/>
    <mergeCell ref="B208:E208"/>
    <mergeCell ref="G208:H208"/>
    <mergeCell ref="I208:J208"/>
    <mergeCell ref="B209:E209"/>
    <mergeCell ref="G209:H209"/>
    <mergeCell ref="I209:J209"/>
    <mergeCell ref="B210:E210"/>
    <mergeCell ref="G210:H210"/>
    <mergeCell ref="I210:J210"/>
    <mergeCell ref="B211:E211"/>
    <mergeCell ref="G211:H211"/>
    <mergeCell ref="I211:J211"/>
    <mergeCell ref="A212:J212"/>
    <mergeCell ref="B213:E213"/>
    <mergeCell ref="G213:H213"/>
    <mergeCell ref="I213:J213"/>
    <mergeCell ref="B214:E214"/>
    <mergeCell ref="G214:H214"/>
    <mergeCell ref="I214:J214"/>
    <mergeCell ref="B215:E215"/>
    <mergeCell ref="G215:H215"/>
    <mergeCell ref="I215:J215"/>
    <mergeCell ref="B216:E216"/>
    <mergeCell ref="G216:H216"/>
    <mergeCell ref="I216:J216"/>
    <mergeCell ref="B217:E217"/>
    <mergeCell ref="G217:H217"/>
    <mergeCell ref="I217:J217"/>
    <mergeCell ref="A218:J218"/>
    <mergeCell ref="B219:E219"/>
    <mergeCell ref="G219:H219"/>
    <mergeCell ref="I219:J219"/>
    <mergeCell ref="B220:E220"/>
    <mergeCell ref="G220:H220"/>
    <mergeCell ref="I220:J220"/>
    <mergeCell ref="B221:E221"/>
    <mergeCell ref="G221:H221"/>
    <mergeCell ref="I221:J221"/>
    <mergeCell ref="B222:E222"/>
    <mergeCell ref="G222:H222"/>
    <mergeCell ref="I222:J222"/>
    <mergeCell ref="B223:E223"/>
    <mergeCell ref="G223:H223"/>
    <mergeCell ref="I223:J223"/>
    <mergeCell ref="I227:J228"/>
    <mergeCell ref="A224:J224"/>
    <mergeCell ref="B225:E225"/>
    <mergeCell ref="G225:H225"/>
    <mergeCell ref="I225:J225"/>
    <mergeCell ref="B226:E226"/>
    <mergeCell ref="G226:H226"/>
    <mergeCell ref="I226:J226"/>
    <mergeCell ref="A227:A228"/>
    <mergeCell ref="B227:E227"/>
    <mergeCell ref="B228:E228"/>
    <mergeCell ref="F227:F228"/>
    <mergeCell ref="G227:H228"/>
    <mergeCell ref="B229:E229"/>
    <mergeCell ref="G229:H229"/>
    <mergeCell ref="I229:J229"/>
    <mergeCell ref="B230:E230"/>
    <mergeCell ref="G230:H230"/>
    <mergeCell ref="I230:J230"/>
    <mergeCell ref="B231:E231"/>
    <mergeCell ref="G231:H231"/>
    <mergeCell ref="I231:J231"/>
    <mergeCell ref="B232:E232"/>
    <mergeCell ref="G232:H232"/>
    <mergeCell ref="I232:J232"/>
    <mergeCell ref="A233:J233"/>
    <mergeCell ref="B234:E234"/>
    <mergeCell ref="G234:H234"/>
    <mergeCell ref="I234:J234"/>
    <mergeCell ref="B235:E235"/>
    <mergeCell ref="G235:H235"/>
    <mergeCell ref="I235:J235"/>
    <mergeCell ref="B236:E236"/>
    <mergeCell ref="G236:H236"/>
    <mergeCell ref="I236:J236"/>
    <mergeCell ref="B237:E237"/>
    <mergeCell ref="G237:H237"/>
    <mergeCell ref="I237:J237"/>
    <mergeCell ref="B238:E238"/>
    <mergeCell ref="G238:H238"/>
    <mergeCell ref="I238:J238"/>
    <mergeCell ref="B239:E239"/>
    <mergeCell ref="G239:H239"/>
    <mergeCell ref="I239:J239"/>
    <mergeCell ref="B240:E240"/>
    <mergeCell ref="G240:H240"/>
    <mergeCell ref="I240:J240"/>
    <mergeCell ref="B241:E241"/>
    <mergeCell ref="G241:H241"/>
    <mergeCell ref="I241:J241"/>
    <mergeCell ref="B242:E242"/>
    <mergeCell ref="G242:H242"/>
    <mergeCell ref="I242:J242"/>
    <mergeCell ref="B243:E243"/>
    <mergeCell ref="G243:H243"/>
    <mergeCell ref="I243:J243"/>
    <mergeCell ref="B244:E244"/>
    <mergeCell ref="G244:H244"/>
    <mergeCell ref="I244:J244"/>
    <mergeCell ref="B245:E245"/>
    <mergeCell ref="G245:H245"/>
    <mergeCell ref="I245:J245"/>
    <mergeCell ref="B246:E246"/>
    <mergeCell ref="G246:H246"/>
    <mergeCell ref="I246:J246"/>
    <mergeCell ref="B247:E247"/>
    <mergeCell ref="G247:H247"/>
    <mergeCell ref="I247:J247"/>
    <mergeCell ref="I250:J251"/>
    <mergeCell ref="B248:E248"/>
    <mergeCell ref="G248:H248"/>
    <mergeCell ref="I248:J248"/>
    <mergeCell ref="B249:E249"/>
    <mergeCell ref="G249:H249"/>
    <mergeCell ref="I249:J249"/>
    <mergeCell ref="A250:A251"/>
    <mergeCell ref="B250:E250"/>
    <mergeCell ref="B251:E251"/>
    <mergeCell ref="F250:F251"/>
    <mergeCell ref="G250:H251"/>
    <mergeCell ref="B257:E257"/>
    <mergeCell ref="G257:H257"/>
    <mergeCell ref="I257:J257"/>
    <mergeCell ref="B252:E252"/>
    <mergeCell ref="G252:H252"/>
    <mergeCell ref="I252:J252"/>
    <mergeCell ref="B253:E253"/>
    <mergeCell ref="G253:H253"/>
    <mergeCell ref="I253:J253"/>
    <mergeCell ref="A254:J254"/>
    <mergeCell ref="A255:J255"/>
    <mergeCell ref="B256:E256"/>
    <mergeCell ref="G256:H256"/>
    <mergeCell ref="I256:J256"/>
    <mergeCell ref="B258:E258"/>
    <mergeCell ref="G258:H258"/>
    <mergeCell ref="I258:J258"/>
    <mergeCell ref="B259:E259"/>
    <mergeCell ref="G259:H259"/>
    <mergeCell ref="I259:J259"/>
    <mergeCell ref="A260:A261"/>
    <mergeCell ref="B260:E261"/>
    <mergeCell ref="G260:H261"/>
    <mergeCell ref="I260:J261"/>
    <mergeCell ref="B262:E262"/>
    <mergeCell ref="G262:H262"/>
    <mergeCell ref="I262:J262"/>
    <mergeCell ref="B263:E263"/>
    <mergeCell ref="G263:H263"/>
    <mergeCell ref="I263:J263"/>
    <mergeCell ref="B264:E264"/>
    <mergeCell ref="G264:H264"/>
    <mergeCell ref="I264:J264"/>
    <mergeCell ref="A265:J265"/>
    <mergeCell ref="B266:E266"/>
    <mergeCell ref="G266:H266"/>
    <mergeCell ref="I266:J266"/>
    <mergeCell ref="B267:E267"/>
    <mergeCell ref="G267:H267"/>
    <mergeCell ref="I267:J267"/>
    <mergeCell ref="B268:E268"/>
    <mergeCell ref="G268:H268"/>
    <mergeCell ref="I268:J268"/>
    <mergeCell ref="B269:E269"/>
    <mergeCell ref="G269:H269"/>
    <mergeCell ref="I269:J269"/>
    <mergeCell ref="B270:E270"/>
    <mergeCell ref="G270:H270"/>
    <mergeCell ref="I270:J270"/>
    <mergeCell ref="B271:E271"/>
    <mergeCell ref="G271:H271"/>
    <mergeCell ref="I271:J271"/>
    <mergeCell ref="B272:E272"/>
    <mergeCell ref="G272:H272"/>
    <mergeCell ref="I272:J272"/>
    <mergeCell ref="B273:E273"/>
    <mergeCell ref="G273:H273"/>
    <mergeCell ref="I273:J273"/>
    <mergeCell ref="B274:E274"/>
    <mergeCell ref="G274:H274"/>
    <mergeCell ref="I274:J274"/>
    <mergeCell ref="A275:A276"/>
    <mergeCell ref="B275:E275"/>
    <mergeCell ref="B276:E276"/>
    <mergeCell ref="F275:F276"/>
    <mergeCell ref="G275:H276"/>
    <mergeCell ref="I275:J276"/>
    <mergeCell ref="B277:E277"/>
    <mergeCell ref="G277:H277"/>
    <mergeCell ref="I277:J277"/>
    <mergeCell ref="B278:E278"/>
    <mergeCell ref="G278:H278"/>
    <mergeCell ref="I278:J278"/>
    <mergeCell ref="B279:E279"/>
    <mergeCell ref="G279:H279"/>
    <mergeCell ref="I279:J279"/>
    <mergeCell ref="A280:A281"/>
    <mergeCell ref="B280:E280"/>
    <mergeCell ref="B281:E281"/>
    <mergeCell ref="F280:F281"/>
    <mergeCell ref="G280:H281"/>
    <mergeCell ref="I280:J281"/>
    <mergeCell ref="B282:E282"/>
    <mergeCell ref="G282:H282"/>
    <mergeCell ref="I282:J282"/>
    <mergeCell ref="B283:E283"/>
    <mergeCell ref="G283:H283"/>
    <mergeCell ref="I283:J283"/>
    <mergeCell ref="B284:E284"/>
    <mergeCell ref="G284:H284"/>
    <mergeCell ref="I284:J284"/>
    <mergeCell ref="B285:E285"/>
    <mergeCell ref="G285:H285"/>
    <mergeCell ref="I285:J285"/>
    <mergeCell ref="B286:E286"/>
    <mergeCell ref="G286:H286"/>
    <mergeCell ref="I286:J286"/>
    <mergeCell ref="B287:E287"/>
    <mergeCell ref="G287:H287"/>
    <mergeCell ref="I287:J287"/>
    <mergeCell ref="B288:E288"/>
    <mergeCell ref="G288:H288"/>
    <mergeCell ref="I288:J288"/>
    <mergeCell ref="B289:E289"/>
    <mergeCell ref="G289:H289"/>
    <mergeCell ref="I289:J289"/>
    <mergeCell ref="B290:E290"/>
    <mergeCell ref="G290:H290"/>
    <mergeCell ref="I290:J290"/>
    <mergeCell ref="B291:E291"/>
    <mergeCell ref="G291:H291"/>
    <mergeCell ref="I291:J291"/>
    <mergeCell ref="B292:E292"/>
    <mergeCell ref="G292:H292"/>
    <mergeCell ref="I292:J292"/>
    <mergeCell ref="B293:E293"/>
    <mergeCell ref="G293:H293"/>
    <mergeCell ref="I293:J293"/>
    <mergeCell ref="B294:E294"/>
    <mergeCell ref="G294:H294"/>
    <mergeCell ref="I294:J294"/>
    <mergeCell ref="B295:E295"/>
    <mergeCell ref="G295:H295"/>
    <mergeCell ref="I295:J295"/>
    <mergeCell ref="B296:E296"/>
    <mergeCell ref="G296:H296"/>
    <mergeCell ref="I296:J296"/>
    <mergeCell ref="B297:E297"/>
    <mergeCell ref="G297:H297"/>
    <mergeCell ref="I297:J297"/>
    <mergeCell ref="B298:E298"/>
    <mergeCell ref="G298:H298"/>
    <mergeCell ref="I298:J298"/>
    <mergeCell ref="A300:J300"/>
    <mergeCell ref="B301:E301"/>
    <mergeCell ref="G301:H301"/>
    <mergeCell ref="I301:J301"/>
    <mergeCell ref="B299:E299"/>
    <mergeCell ref="G299:H299"/>
    <mergeCell ref="I299:J299"/>
    <mergeCell ref="A302:J302"/>
    <mergeCell ref="B303:E303"/>
    <mergeCell ref="G303:H303"/>
    <mergeCell ref="I303:J303"/>
    <mergeCell ref="B304:E304"/>
    <mergeCell ref="G304:H304"/>
    <mergeCell ref="I304:J304"/>
    <mergeCell ref="B311:E311"/>
    <mergeCell ref="G311:H311"/>
    <mergeCell ref="I311:J311"/>
    <mergeCell ref="B305:E305"/>
    <mergeCell ref="G305:H305"/>
    <mergeCell ref="I305:J305"/>
    <mergeCell ref="A306:J306"/>
    <mergeCell ref="A307:J307"/>
    <mergeCell ref="A308:J308"/>
    <mergeCell ref="B309:E309"/>
    <mergeCell ref="G309:H309"/>
    <mergeCell ref="I309:J309"/>
    <mergeCell ref="A310:J310"/>
    <mergeCell ref="B312:E312"/>
    <mergeCell ref="G312:H312"/>
    <mergeCell ref="I312:J312"/>
    <mergeCell ref="A313:J313"/>
    <mergeCell ref="B314:E314"/>
    <mergeCell ref="G314:H314"/>
    <mergeCell ref="I314:J314"/>
    <mergeCell ref="B315:E315"/>
    <mergeCell ref="G315:H315"/>
    <mergeCell ref="I315:J315"/>
    <mergeCell ref="B316:E316"/>
    <mergeCell ref="G316:H316"/>
    <mergeCell ref="I316:J316"/>
    <mergeCell ref="B317:E317"/>
    <mergeCell ref="G317:H317"/>
    <mergeCell ref="I317:J317"/>
    <mergeCell ref="B318:E318"/>
    <mergeCell ref="G318:H318"/>
    <mergeCell ref="I318:J318"/>
    <mergeCell ref="B319:E319"/>
    <mergeCell ref="G319:H319"/>
    <mergeCell ref="I319:J319"/>
    <mergeCell ref="A320:J320"/>
    <mergeCell ref="B321:E321"/>
    <mergeCell ref="G321:H321"/>
    <mergeCell ref="I321:J321"/>
    <mergeCell ref="A327:J327"/>
    <mergeCell ref="B322:E322"/>
    <mergeCell ref="G322:H322"/>
    <mergeCell ref="I322:J322"/>
    <mergeCell ref="B323:E323"/>
    <mergeCell ref="G323:H323"/>
    <mergeCell ref="I323:J323"/>
    <mergeCell ref="A324:J324"/>
    <mergeCell ref="B325:E325"/>
    <mergeCell ref="G325:H325"/>
    <mergeCell ref="I325:J325"/>
    <mergeCell ref="A326:J326"/>
    <mergeCell ref="B328:E328"/>
    <mergeCell ref="G328:H328"/>
    <mergeCell ref="I328:J328"/>
    <mergeCell ref="A329:J329"/>
    <mergeCell ref="B330:E330"/>
    <mergeCell ref="G330:H330"/>
    <mergeCell ref="I330:J330"/>
    <mergeCell ref="B331:E331"/>
    <mergeCell ref="G331:H331"/>
    <mergeCell ref="I331:J331"/>
    <mergeCell ref="B332:E332"/>
    <mergeCell ref="G332:H332"/>
    <mergeCell ref="I332:J332"/>
    <mergeCell ref="B333:E333"/>
    <mergeCell ref="G333:H333"/>
    <mergeCell ref="I333:J333"/>
    <mergeCell ref="B334:E334"/>
    <mergeCell ref="G334:H334"/>
    <mergeCell ref="I334:J334"/>
    <mergeCell ref="B335:E335"/>
    <mergeCell ref="G335:H335"/>
    <mergeCell ref="I335:J335"/>
    <mergeCell ref="B336:E336"/>
    <mergeCell ref="G336:H336"/>
    <mergeCell ref="I336:J336"/>
    <mergeCell ref="B337:E337"/>
    <mergeCell ref="G337:H337"/>
    <mergeCell ref="I337:J337"/>
    <mergeCell ref="B338:E338"/>
    <mergeCell ref="G338:H338"/>
    <mergeCell ref="I338:J338"/>
    <mergeCell ref="A339:J339"/>
    <mergeCell ref="B340:E340"/>
    <mergeCell ref="G340:H340"/>
    <mergeCell ref="I340:J340"/>
    <mergeCell ref="B341:E341"/>
    <mergeCell ref="G341:H341"/>
    <mergeCell ref="I341:J341"/>
    <mergeCell ref="B342:E342"/>
    <mergeCell ref="G342:H342"/>
    <mergeCell ref="I342:J342"/>
    <mergeCell ref="B343:E343"/>
    <mergeCell ref="G343:H343"/>
    <mergeCell ref="I343:J343"/>
    <mergeCell ref="B344:E344"/>
    <mergeCell ref="G344:H344"/>
    <mergeCell ref="I344:J344"/>
    <mergeCell ref="B345:E345"/>
    <mergeCell ref="G345:H345"/>
    <mergeCell ref="I345:J345"/>
    <mergeCell ref="B346:E346"/>
    <mergeCell ref="G346:H346"/>
    <mergeCell ref="I346:J346"/>
    <mergeCell ref="B347:E347"/>
    <mergeCell ref="G347:H347"/>
    <mergeCell ref="I347:J347"/>
    <mergeCell ref="A348:J348"/>
    <mergeCell ref="B349:E349"/>
    <mergeCell ref="G349:H349"/>
    <mergeCell ref="I349:J349"/>
    <mergeCell ref="B350:E350"/>
    <mergeCell ref="G350:H350"/>
    <mergeCell ref="I350:J350"/>
    <mergeCell ref="B351:E351"/>
    <mergeCell ref="G351:H351"/>
    <mergeCell ref="I351:J351"/>
    <mergeCell ref="A352:J352"/>
    <mergeCell ref="B353:E353"/>
    <mergeCell ref="G353:H353"/>
    <mergeCell ref="I353:J353"/>
    <mergeCell ref="B354:E354"/>
    <mergeCell ref="G354:H354"/>
    <mergeCell ref="I354:J354"/>
    <mergeCell ref="B355:E355"/>
    <mergeCell ref="G355:H355"/>
    <mergeCell ref="I355:J355"/>
    <mergeCell ref="B356:E356"/>
    <mergeCell ref="G356:H356"/>
    <mergeCell ref="I356:J356"/>
    <mergeCell ref="B357:E357"/>
    <mergeCell ref="G357:H357"/>
    <mergeCell ref="I357:J357"/>
    <mergeCell ref="B358:E358"/>
    <mergeCell ref="G358:H358"/>
    <mergeCell ref="I358:J358"/>
    <mergeCell ref="A359:J359"/>
    <mergeCell ref="B360:E360"/>
    <mergeCell ref="G360:H360"/>
    <mergeCell ref="I360:J360"/>
    <mergeCell ref="B366:E366"/>
    <mergeCell ref="G366:H366"/>
    <mergeCell ref="I366:J366"/>
    <mergeCell ref="B361:E361"/>
    <mergeCell ref="G361:H361"/>
    <mergeCell ref="I361:J361"/>
    <mergeCell ref="B362:E362"/>
    <mergeCell ref="G362:H362"/>
    <mergeCell ref="I362:J362"/>
    <mergeCell ref="A363:J363"/>
    <mergeCell ref="B364:E364"/>
    <mergeCell ref="G364:H364"/>
    <mergeCell ref="I364:J364"/>
    <mergeCell ref="A365:J365"/>
    <mergeCell ref="B367:E367"/>
    <mergeCell ref="G367:H367"/>
    <mergeCell ref="I367:J367"/>
    <mergeCell ref="A368:J368"/>
    <mergeCell ref="B369:E369"/>
    <mergeCell ref="G369:H369"/>
    <mergeCell ref="I369:J369"/>
    <mergeCell ref="B370:E370"/>
    <mergeCell ref="G370:H370"/>
    <mergeCell ref="I370:J370"/>
    <mergeCell ref="B371:E371"/>
    <mergeCell ref="G371:H371"/>
    <mergeCell ref="I371:J371"/>
    <mergeCell ref="B372:E372"/>
    <mergeCell ref="G372:H372"/>
    <mergeCell ref="I372:J372"/>
    <mergeCell ref="B373:E373"/>
    <mergeCell ref="G373:H373"/>
    <mergeCell ref="I373:J373"/>
    <mergeCell ref="A374:J374"/>
    <mergeCell ref="B375:E375"/>
    <mergeCell ref="G375:H375"/>
    <mergeCell ref="I375:J375"/>
    <mergeCell ref="B376:E376"/>
    <mergeCell ref="G376:H376"/>
    <mergeCell ref="I376:J376"/>
    <mergeCell ref="B377:E377"/>
    <mergeCell ref="G377:H377"/>
    <mergeCell ref="I377:J377"/>
    <mergeCell ref="B378:E378"/>
    <mergeCell ref="G378:H378"/>
    <mergeCell ref="I378:J378"/>
    <mergeCell ref="B379:E379"/>
    <mergeCell ref="G379:H379"/>
    <mergeCell ref="I379:J379"/>
    <mergeCell ref="B380:E380"/>
    <mergeCell ref="G380:H380"/>
    <mergeCell ref="I380:J380"/>
    <mergeCell ref="B381:E381"/>
    <mergeCell ref="G381:H381"/>
    <mergeCell ref="I381:J381"/>
    <mergeCell ref="A382:J382"/>
    <mergeCell ref="B383:E383"/>
    <mergeCell ref="G383:H383"/>
    <mergeCell ref="I383:J383"/>
    <mergeCell ref="B384:E384"/>
    <mergeCell ref="G384:H384"/>
    <mergeCell ref="I384:J384"/>
    <mergeCell ref="B385:E385"/>
    <mergeCell ref="G385:H385"/>
    <mergeCell ref="I385:J385"/>
    <mergeCell ref="B386:E386"/>
    <mergeCell ref="G386:H386"/>
    <mergeCell ref="I386:J386"/>
    <mergeCell ref="B387:E387"/>
    <mergeCell ref="G387:H387"/>
    <mergeCell ref="I387:J387"/>
    <mergeCell ref="A388:J388"/>
    <mergeCell ref="B389:E389"/>
    <mergeCell ref="G389:H389"/>
    <mergeCell ref="I389:J389"/>
    <mergeCell ref="B390:E390"/>
    <mergeCell ref="G390:H390"/>
    <mergeCell ref="I390:J390"/>
    <mergeCell ref="B391:E391"/>
    <mergeCell ref="G391:H391"/>
    <mergeCell ref="I391:J391"/>
    <mergeCell ref="B392:E392"/>
    <mergeCell ref="G392:H392"/>
    <mergeCell ref="I392:J392"/>
    <mergeCell ref="B393:E393"/>
    <mergeCell ref="G393:H393"/>
    <mergeCell ref="I393:J393"/>
    <mergeCell ref="A394:J394"/>
    <mergeCell ref="B395:E395"/>
    <mergeCell ref="G395:H395"/>
    <mergeCell ref="I395:J395"/>
    <mergeCell ref="B396:E396"/>
    <mergeCell ref="G396:H396"/>
    <mergeCell ref="I396:J396"/>
    <mergeCell ref="B397:E397"/>
    <mergeCell ref="G397:H397"/>
    <mergeCell ref="I397:J397"/>
    <mergeCell ref="B398:E398"/>
    <mergeCell ref="G398:H398"/>
    <mergeCell ref="I398:J398"/>
    <mergeCell ref="B399:E399"/>
    <mergeCell ref="G399:H399"/>
    <mergeCell ref="I399:J399"/>
    <mergeCell ref="A400:J400"/>
    <mergeCell ref="B401:E401"/>
    <mergeCell ref="G401:H401"/>
    <mergeCell ref="I401:J401"/>
    <mergeCell ref="B402:E402"/>
    <mergeCell ref="G402:H402"/>
    <mergeCell ref="I402:J402"/>
    <mergeCell ref="B403:E403"/>
    <mergeCell ref="G403:H403"/>
    <mergeCell ref="I403:J403"/>
    <mergeCell ref="B404:E404"/>
    <mergeCell ref="G404:H404"/>
    <mergeCell ref="I404:J404"/>
    <mergeCell ref="B410:E410"/>
    <mergeCell ref="G410:H410"/>
    <mergeCell ref="I410:J410"/>
    <mergeCell ref="B405:E405"/>
    <mergeCell ref="G405:H405"/>
    <mergeCell ref="I405:J405"/>
    <mergeCell ref="B406:E406"/>
    <mergeCell ref="G406:H406"/>
    <mergeCell ref="I406:J406"/>
    <mergeCell ref="A407:J407"/>
    <mergeCell ref="B408:E408"/>
    <mergeCell ref="G408:H408"/>
    <mergeCell ref="I408:J408"/>
    <mergeCell ref="A409:J409"/>
    <mergeCell ref="B417:E417"/>
    <mergeCell ref="G417:H417"/>
    <mergeCell ref="I417:J417"/>
    <mergeCell ref="B411:E411"/>
    <mergeCell ref="G411:H411"/>
    <mergeCell ref="I411:J411"/>
    <mergeCell ref="A412:J412"/>
    <mergeCell ref="B413:E413"/>
    <mergeCell ref="G413:H413"/>
    <mergeCell ref="I413:J413"/>
    <mergeCell ref="B414:E414"/>
    <mergeCell ref="G414:H414"/>
    <mergeCell ref="I414:J414"/>
    <mergeCell ref="A415:J415"/>
    <mergeCell ref="A416:J416"/>
    <mergeCell ref="B418:E418"/>
    <mergeCell ref="G418:H418"/>
    <mergeCell ref="I418:J418"/>
    <mergeCell ref="B419:E419"/>
    <mergeCell ref="G419:H419"/>
    <mergeCell ref="I419:J419"/>
    <mergeCell ref="B420:E420"/>
    <mergeCell ref="G420:H420"/>
    <mergeCell ref="I420:J420"/>
    <mergeCell ref="B421:E421"/>
    <mergeCell ref="G421:H421"/>
    <mergeCell ref="I421:J421"/>
    <mergeCell ref="B422:E422"/>
    <mergeCell ref="G422:H422"/>
    <mergeCell ref="I422:J422"/>
    <mergeCell ref="B423:E423"/>
    <mergeCell ref="G423:H423"/>
    <mergeCell ref="I423:J423"/>
    <mergeCell ref="B424:E424"/>
    <mergeCell ref="G424:H424"/>
    <mergeCell ref="I424:J424"/>
    <mergeCell ref="B425:E425"/>
    <mergeCell ref="G425:H425"/>
    <mergeCell ref="I425:J425"/>
    <mergeCell ref="B426:E426"/>
    <mergeCell ref="G426:H426"/>
    <mergeCell ref="I426:J426"/>
    <mergeCell ref="A427:J427"/>
    <mergeCell ref="B428:E428"/>
    <mergeCell ref="G428:H428"/>
    <mergeCell ref="I428:J428"/>
    <mergeCell ref="A429:J429"/>
    <mergeCell ref="B430:E430"/>
    <mergeCell ref="G430:H430"/>
    <mergeCell ref="I430:J430"/>
    <mergeCell ref="B431:E431"/>
    <mergeCell ref="G431:H431"/>
    <mergeCell ref="I431:J431"/>
    <mergeCell ref="A432:J432"/>
    <mergeCell ref="A433:J433"/>
    <mergeCell ref="A434:J434"/>
    <mergeCell ref="B435:E435"/>
    <mergeCell ref="G435:H435"/>
    <mergeCell ref="I435:J435"/>
    <mergeCell ref="B436:E436"/>
    <mergeCell ref="G436:H436"/>
    <mergeCell ref="I436:J436"/>
    <mergeCell ref="A437:J437"/>
    <mergeCell ref="B438:E438"/>
    <mergeCell ref="G438:H438"/>
    <mergeCell ref="I438:J438"/>
    <mergeCell ref="B439:E439"/>
    <mergeCell ref="G439:H439"/>
    <mergeCell ref="I439:J439"/>
    <mergeCell ref="B440:E440"/>
    <mergeCell ref="G440:H440"/>
    <mergeCell ref="I440:J440"/>
    <mergeCell ref="B447:E447"/>
    <mergeCell ref="G447:H447"/>
    <mergeCell ref="I447:J447"/>
    <mergeCell ref="B441:E441"/>
    <mergeCell ref="G441:H441"/>
    <mergeCell ref="I441:J441"/>
    <mergeCell ref="A442:J442"/>
    <mergeCell ref="B443:E443"/>
    <mergeCell ref="G443:H443"/>
    <mergeCell ref="I443:J443"/>
    <mergeCell ref="A444:J444"/>
    <mergeCell ref="B445:E445"/>
    <mergeCell ref="G445:H445"/>
    <mergeCell ref="I445:J445"/>
    <mergeCell ref="A446:J446"/>
    <mergeCell ref="B448:E448"/>
    <mergeCell ref="G448:H448"/>
    <mergeCell ref="I448:J448"/>
    <mergeCell ref="B449:E449"/>
    <mergeCell ref="G449:H449"/>
    <mergeCell ref="I449:J449"/>
    <mergeCell ref="B450:E450"/>
    <mergeCell ref="G450:H450"/>
    <mergeCell ref="I450:J450"/>
    <mergeCell ref="A451:J451"/>
    <mergeCell ref="B452:E452"/>
    <mergeCell ref="G452:H452"/>
    <mergeCell ref="I452:J452"/>
    <mergeCell ref="A453:J453"/>
    <mergeCell ref="B454:E454"/>
    <mergeCell ref="G454:H454"/>
    <mergeCell ref="I454:J454"/>
    <mergeCell ref="B455:E455"/>
    <mergeCell ref="G455:H455"/>
    <mergeCell ref="I455:J455"/>
    <mergeCell ref="A456:J456"/>
    <mergeCell ref="B457:E457"/>
    <mergeCell ref="G457:H457"/>
    <mergeCell ref="I457:J457"/>
    <mergeCell ref="B458:E458"/>
    <mergeCell ref="G458:H458"/>
    <mergeCell ref="I458:J458"/>
    <mergeCell ref="B459:E459"/>
    <mergeCell ref="G459:H459"/>
    <mergeCell ref="I459:J459"/>
    <mergeCell ref="B460:E460"/>
    <mergeCell ref="G460:H460"/>
    <mergeCell ref="I460:J460"/>
    <mergeCell ref="B461:E461"/>
    <mergeCell ref="G461:H461"/>
    <mergeCell ref="I461:J461"/>
    <mergeCell ref="A462:J462"/>
    <mergeCell ref="B463:E463"/>
    <mergeCell ref="G463:H463"/>
    <mergeCell ref="I463:J463"/>
    <mergeCell ref="B464:E464"/>
    <mergeCell ref="G464:H464"/>
    <mergeCell ref="I464:J464"/>
    <mergeCell ref="B465:E465"/>
    <mergeCell ref="G465:H465"/>
    <mergeCell ref="I465:J465"/>
    <mergeCell ref="B466:E466"/>
    <mergeCell ref="G466:H466"/>
    <mergeCell ref="I466:J466"/>
    <mergeCell ref="A467:J467"/>
    <mergeCell ref="A468:A469"/>
    <mergeCell ref="B468:E469"/>
    <mergeCell ref="G468:H469"/>
    <mergeCell ref="I468:J469"/>
    <mergeCell ref="A470:J470"/>
    <mergeCell ref="B471:E471"/>
    <mergeCell ref="G471:H471"/>
    <mergeCell ref="I471:J471"/>
    <mergeCell ref="B472:E472"/>
    <mergeCell ref="G472:H472"/>
    <mergeCell ref="I472:J472"/>
    <mergeCell ref="A473:J473"/>
    <mergeCell ref="B474:E474"/>
    <mergeCell ref="G474:H474"/>
    <mergeCell ref="I474:J474"/>
    <mergeCell ref="B475:E475"/>
    <mergeCell ref="G475:H475"/>
    <mergeCell ref="I475:J475"/>
    <mergeCell ref="B482:E482"/>
    <mergeCell ref="G482:H482"/>
    <mergeCell ref="I482:J482"/>
    <mergeCell ref="A476:J476"/>
    <mergeCell ref="B477:E477"/>
    <mergeCell ref="G477:H477"/>
    <mergeCell ref="I477:J477"/>
    <mergeCell ref="B478:E478"/>
    <mergeCell ref="G478:H478"/>
    <mergeCell ref="I478:J478"/>
    <mergeCell ref="A479:J479"/>
    <mergeCell ref="B480:E480"/>
    <mergeCell ref="G480:H480"/>
    <mergeCell ref="I480:J480"/>
    <mergeCell ref="A481:J481"/>
    <mergeCell ref="B483:E483"/>
    <mergeCell ref="G483:H483"/>
    <mergeCell ref="I483:J483"/>
    <mergeCell ref="B484:E484"/>
    <mergeCell ref="G484:H484"/>
    <mergeCell ref="I484:J484"/>
    <mergeCell ref="B485:E485"/>
    <mergeCell ref="G485:H485"/>
    <mergeCell ref="I485:J485"/>
    <mergeCell ref="B486:E486"/>
    <mergeCell ref="G486:H486"/>
    <mergeCell ref="I486:J486"/>
    <mergeCell ref="B487:E487"/>
    <mergeCell ref="G487:H487"/>
    <mergeCell ref="I487:J487"/>
    <mergeCell ref="B488:E488"/>
    <mergeCell ref="G488:H488"/>
    <mergeCell ref="I488:J488"/>
    <mergeCell ref="B489:E489"/>
    <mergeCell ref="G489:H489"/>
    <mergeCell ref="I489:J489"/>
    <mergeCell ref="B490:E490"/>
    <mergeCell ref="G490:H490"/>
    <mergeCell ref="I490:J490"/>
    <mergeCell ref="A491:J491"/>
    <mergeCell ref="A492:J492"/>
    <mergeCell ref="A493:A494"/>
    <mergeCell ref="B493:E494"/>
    <mergeCell ref="G493:H494"/>
    <mergeCell ref="I493:J494"/>
    <mergeCell ref="B502:E502"/>
    <mergeCell ref="G502:H502"/>
    <mergeCell ref="I502:J502"/>
    <mergeCell ref="A495:A496"/>
    <mergeCell ref="B495:E496"/>
    <mergeCell ref="G495:H496"/>
    <mergeCell ref="I495:J496"/>
    <mergeCell ref="A497:J497"/>
    <mergeCell ref="B498:E498"/>
    <mergeCell ref="G498:H498"/>
    <mergeCell ref="I498:J498"/>
    <mergeCell ref="A499:J499"/>
    <mergeCell ref="A500:A501"/>
    <mergeCell ref="B500:E501"/>
    <mergeCell ref="G500:H501"/>
    <mergeCell ref="I500:J501"/>
    <mergeCell ref="B508:E508"/>
    <mergeCell ref="G508:H508"/>
    <mergeCell ref="I508:J508"/>
    <mergeCell ref="B503:E503"/>
    <mergeCell ref="G503:H503"/>
    <mergeCell ref="I503:J503"/>
    <mergeCell ref="B504:E504"/>
    <mergeCell ref="G504:H504"/>
    <mergeCell ref="I504:J504"/>
    <mergeCell ref="A505:J505"/>
    <mergeCell ref="B506:E506"/>
    <mergeCell ref="G506:H506"/>
    <mergeCell ref="I506:J506"/>
    <mergeCell ref="A507:J507"/>
    <mergeCell ref="B515:E515"/>
    <mergeCell ref="G515:H515"/>
    <mergeCell ref="I515:J515"/>
    <mergeCell ref="B509:E509"/>
    <mergeCell ref="G509:H509"/>
    <mergeCell ref="I509:J509"/>
    <mergeCell ref="A510:J510"/>
    <mergeCell ref="B511:E511"/>
    <mergeCell ref="G511:H511"/>
    <mergeCell ref="I511:J511"/>
    <mergeCell ref="A512:J512"/>
    <mergeCell ref="B513:E513"/>
    <mergeCell ref="G513:H513"/>
    <mergeCell ref="I513:J513"/>
    <mergeCell ref="A514:J514"/>
    <mergeCell ref="A523:J523"/>
    <mergeCell ref="A516:J516"/>
    <mergeCell ref="B517:E517"/>
    <mergeCell ref="G517:H517"/>
    <mergeCell ref="I517:J517"/>
    <mergeCell ref="A518:J518"/>
    <mergeCell ref="A519:A520"/>
    <mergeCell ref="B519:E519"/>
    <mergeCell ref="B520:E520"/>
    <mergeCell ref="F519:F520"/>
    <mergeCell ref="G519:H520"/>
    <mergeCell ref="I519:J520"/>
    <mergeCell ref="A521:J521"/>
    <mergeCell ref="B522:E522"/>
    <mergeCell ref="G522:H522"/>
    <mergeCell ref="I522:J522"/>
    <mergeCell ref="A524:J524"/>
    <mergeCell ref="A525:A526"/>
    <mergeCell ref="B525:E525"/>
    <mergeCell ref="B526:E526"/>
    <mergeCell ref="F525:F526"/>
    <mergeCell ref="G525:H525"/>
    <mergeCell ref="G526:H526"/>
    <mergeCell ref="I525:J526"/>
    <mergeCell ref="A527:J527"/>
    <mergeCell ref="A528:A529"/>
    <mergeCell ref="B528:E529"/>
    <mergeCell ref="G528:H529"/>
    <mergeCell ref="I528:J529"/>
    <mergeCell ref="A530:A531"/>
    <mergeCell ref="B530:E531"/>
    <mergeCell ref="G530:H531"/>
    <mergeCell ref="I530:J531"/>
    <mergeCell ref="A532:A533"/>
    <mergeCell ref="B532:E533"/>
    <mergeCell ref="G532:H533"/>
    <mergeCell ref="I532:J533"/>
    <mergeCell ref="A534:A535"/>
    <mergeCell ref="B534:E535"/>
    <mergeCell ref="G534:H535"/>
    <mergeCell ref="I534:J535"/>
    <mergeCell ref="A536:A537"/>
    <mergeCell ref="B536:E537"/>
    <mergeCell ref="G536:H537"/>
    <mergeCell ref="I536:J537"/>
    <mergeCell ref="A538:A539"/>
    <mergeCell ref="B538:E539"/>
    <mergeCell ref="G538:H539"/>
    <mergeCell ref="I538:J539"/>
    <mergeCell ref="A540:A541"/>
    <mergeCell ref="B540:E541"/>
    <mergeCell ref="G540:H541"/>
    <mergeCell ref="I540:J541"/>
    <mergeCell ref="A542:A543"/>
    <mergeCell ref="B542:E543"/>
    <mergeCell ref="G542:H543"/>
    <mergeCell ref="I542:J543"/>
    <mergeCell ref="A544:A545"/>
    <mergeCell ref="B544:E545"/>
    <mergeCell ref="G544:H545"/>
    <mergeCell ref="I544:J545"/>
    <mergeCell ref="A546:A547"/>
    <mergeCell ref="B546:E547"/>
    <mergeCell ref="G546:H547"/>
    <mergeCell ref="I546:J547"/>
    <mergeCell ref="A548:A549"/>
    <mergeCell ref="B548:E549"/>
    <mergeCell ref="G548:H549"/>
    <mergeCell ref="I548:J549"/>
    <mergeCell ref="A550:A551"/>
    <mergeCell ref="B550:E551"/>
    <mergeCell ref="G550:H551"/>
    <mergeCell ref="I550:J551"/>
    <mergeCell ref="A552:A553"/>
    <mergeCell ref="B552:E553"/>
    <mergeCell ref="G552:H553"/>
    <mergeCell ref="I552:J553"/>
    <mergeCell ref="A554:A555"/>
    <mergeCell ref="B554:E555"/>
    <mergeCell ref="G554:H555"/>
    <mergeCell ref="I554:J555"/>
    <mergeCell ref="A556:A557"/>
    <mergeCell ref="B556:E557"/>
    <mergeCell ref="G556:H557"/>
    <mergeCell ref="I556:J557"/>
    <mergeCell ref="A558:A559"/>
    <mergeCell ref="B558:E559"/>
    <mergeCell ref="G558:H559"/>
    <mergeCell ref="I558:J559"/>
    <mergeCell ref="A560:A561"/>
    <mergeCell ref="B560:E561"/>
    <mergeCell ref="G560:H561"/>
    <mergeCell ref="I560:J561"/>
    <mergeCell ref="A562:A563"/>
    <mergeCell ref="B562:E563"/>
    <mergeCell ref="G562:H563"/>
    <mergeCell ref="I562:J563"/>
    <mergeCell ref="B564:E564"/>
    <mergeCell ref="G564:H564"/>
    <mergeCell ref="I564:J564"/>
    <mergeCell ref="A565:A566"/>
    <mergeCell ref="B565:E566"/>
    <mergeCell ref="G565:H566"/>
    <mergeCell ref="I565:J566"/>
    <mergeCell ref="A567:A568"/>
    <mergeCell ref="B567:E568"/>
    <mergeCell ref="G567:H568"/>
    <mergeCell ref="I567:J568"/>
    <mergeCell ref="A569:A570"/>
    <mergeCell ref="B569:E570"/>
    <mergeCell ref="G569:H570"/>
    <mergeCell ref="I569:J570"/>
    <mergeCell ref="A571:A572"/>
    <mergeCell ref="B571:E572"/>
    <mergeCell ref="G571:H572"/>
    <mergeCell ref="I571:J572"/>
    <mergeCell ref="A576:J576"/>
    <mergeCell ref="B577:E577"/>
    <mergeCell ref="G577:H577"/>
    <mergeCell ref="I577:J577"/>
    <mergeCell ref="A573:A575"/>
    <mergeCell ref="B573:E575"/>
    <mergeCell ref="G573:H573"/>
    <mergeCell ref="G574:H574"/>
    <mergeCell ref="G575:H575"/>
    <mergeCell ref="I573:J575"/>
    <mergeCell ref="I581:J582"/>
    <mergeCell ref="A578:J578"/>
    <mergeCell ref="A579:A580"/>
    <mergeCell ref="B579:E579"/>
    <mergeCell ref="B580:E580"/>
    <mergeCell ref="F579:F580"/>
    <mergeCell ref="G579:H580"/>
    <mergeCell ref="I579:J580"/>
    <mergeCell ref="A581:A582"/>
    <mergeCell ref="B581:E581"/>
    <mergeCell ref="B582:E582"/>
    <mergeCell ref="F581:F582"/>
    <mergeCell ref="G581:H582"/>
    <mergeCell ref="I585:J586"/>
    <mergeCell ref="A583:A584"/>
    <mergeCell ref="B583:E583"/>
    <mergeCell ref="B584:E584"/>
    <mergeCell ref="F583:F584"/>
    <mergeCell ref="G583:H584"/>
    <mergeCell ref="I583:J584"/>
    <mergeCell ref="A585:A586"/>
    <mergeCell ref="B585:E585"/>
    <mergeCell ref="B586:E586"/>
    <mergeCell ref="F585:F586"/>
    <mergeCell ref="G585:H586"/>
    <mergeCell ref="B593:E593"/>
    <mergeCell ref="G593:H593"/>
    <mergeCell ref="I593:J593"/>
    <mergeCell ref="A587:A588"/>
    <mergeCell ref="B587:E587"/>
    <mergeCell ref="B588:E588"/>
    <mergeCell ref="F587:F588"/>
    <mergeCell ref="G587:H588"/>
    <mergeCell ref="I587:J588"/>
    <mergeCell ref="I591:J592"/>
    <mergeCell ref="A589:A590"/>
    <mergeCell ref="B589:E589"/>
    <mergeCell ref="B590:E590"/>
    <mergeCell ref="F589:F590"/>
    <mergeCell ref="G589:H590"/>
    <mergeCell ref="I589:J590"/>
    <mergeCell ref="A591:A592"/>
    <mergeCell ref="B591:E591"/>
    <mergeCell ref="B592:E592"/>
    <mergeCell ref="F591:F592"/>
    <mergeCell ref="G591:H592"/>
    <mergeCell ref="I596:J597"/>
    <mergeCell ref="A594:A595"/>
    <mergeCell ref="B594:E594"/>
    <mergeCell ref="B595:E595"/>
    <mergeCell ref="F594:F595"/>
    <mergeCell ref="G594:H595"/>
    <mergeCell ref="I594:J595"/>
    <mergeCell ref="A596:A597"/>
    <mergeCell ref="B596:E596"/>
    <mergeCell ref="B597:E597"/>
    <mergeCell ref="F596:F597"/>
    <mergeCell ref="G596:H597"/>
    <mergeCell ref="B598:E598"/>
    <mergeCell ref="G598:H598"/>
    <mergeCell ref="I598:J598"/>
    <mergeCell ref="B599:E599"/>
    <mergeCell ref="G599:H599"/>
    <mergeCell ref="I599:J599"/>
    <mergeCell ref="B600:E600"/>
    <mergeCell ref="G600:H600"/>
    <mergeCell ref="I600:J600"/>
    <mergeCell ref="A601:A602"/>
    <mergeCell ref="B601:E601"/>
    <mergeCell ref="B602:E602"/>
    <mergeCell ref="F601:F602"/>
    <mergeCell ref="G601:H602"/>
    <mergeCell ref="I601:J602"/>
    <mergeCell ref="I606:J607"/>
    <mergeCell ref="B603:E603"/>
    <mergeCell ref="G603:H603"/>
    <mergeCell ref="I603:J603"/>
    <mergeCell ref="A604:A605"/>
    <mergeCell ref="B604:E604"/>
    <mergeCell ref="B605:E605"/>
    <mergeCell ref="F604:F605"/>
    <mergeCell ref="G604:H605"/>
    <mergeCell ref="I604:J605"/>
    <mergeCell ref="A606:A607"/>
    <mergeCell ref="B606:E606"/>
    <mergeCell ref="B607:E607"/>
    <mergeCell ref="F606:F607"/>
    <mergeCell ref="G606:H607"/>
    <mergeCell ref="B608:E608"/>
    <mergeCell ref="G608:H608"/>
    <mergeCell ref="I608:J608"/>
    <mergeCell ref="B609:E609"/>
    <mergeCell ref="G609:H609"/>
    <mergeCell ref="I609:J609"/>
    <mergeCell ref="B610:E610"/>
    <mergeCell ref="G610:H610"/>
    <mergeCell ref="I610:J610"/>
    <mergeCell ref="B611:E611"/>
    <mergeCell ref="G611:H611"/>
    <mergeCell ref="I611:J611"/>
    <mergeCell ref="B612:E612"/>
    <mergeCell ref="G612:H612"/>
    <mergeCell ref="I612:J612"/>
    <mergeCell ref="B613:E613"/>
    <mergeCell ref="G613:H613"/>
    <mergeCell ref="I613:J613"/>
    <mergeCell ref="B614:E614"/>
    <mergeCell ref="G614:H614"/>
    <mergeCell ref="I614:J614"/>
    <mergeCell ref="B615:E615"/>
    <mergeCell ref="G615:H615"/>
    <mergeCell ref="I615:J615"/>
    <mergeCell ref="B616:E616"/>
    <mergeCell ref="G616:H616"/>
    <mergeCell ref="I616:J616"/>
    <mergeCell ref="B617:E617"/>
    <mergeCell ref="G617:H617"/>
    <mergeCell ref="I617:J617"/>
    <mergeCell ref="B618:E618"/>
    <mergeCell ref="G618:H618"/>
    <mergeCell ref="I618:J618"/>
    <mergeCell ref="B619:E619"/>
    <mergeCell ref="G619:H619"/>
    <mergeCell ref="I619:J619"/>
    <mergeCell ref="B620:E620"/>
    <mergeCell ref="G620:H620"/>
    <mergeCell ref="I620:J620"/>
    <mergeCell ref="B621:E621"/>
    <mergeCell ref="G621:H621"/>
    <mergeCell ref="I621:J621"/>
    <mergeCell ref="B622:E622"/>
    <mergeCell ref="G622:H622"/>
    <mergeCell ref="I622:J622"/>
    <mergeCell ref="B623:E623"/>
    <mergeCell ref="G623:H623"/>
    <mergeCell ref="I623:J623"/>
    <mergeCell ref="B624:E624"/>
    <mergeCell ref="G624:H624"/>
    <mergeCell ref="I624:J624"/>
    <mergeCell ref="B625:E625"/>
    <mergeCell ref="G625:H625"/>
    <mergeCell ref="I625:J625"/>
    <mergeCell ref="B626:E626"/>
    <mergeCell ref="G626:H626"/>
    <mergeCell ref="I626:J626"/>
    <mergeCell ref="B627:E627"/>
    <mergeCell ref="G627:H627"/>
    <mergeCell ref="I627:J627"/>
    <mergeCell ref="B628:E628"/>
    <mergeCell ref="G628:H628"/>
    <mergeCell ref="I628:J628"/>
    <mergeCell ref="B629:E629"/>
    <mergeCell ref="G629:H629"/>
    <mergeCell ref="I629:J629"/>
    <mergeCell ref="B630:E630"/>
    <mergeCell ref="G630:H630"/>
    <mergeCell ref="I630:J630"/>
    <mergeCell ref="B631:E631"/>
    <mergeCell ref="G631:H631"/>
    <mergeCell ref="I631:J631"/>
    <mergeCell ref="B632:E632"/>
    <mergeCell ref="G632:H632"/>
    <mergeCell ref="I632:J632"/>
    <mergeCell ref="B633:E633"/>
    <mergeCell ref="G633:H633"/>
    <mergeCell ref="I633:J633"/>
    <mergeCell ref="B634:E634"/>
    <mergeCell ref="G634:H634"/>
    <mergeCell ref="I634:J634"/>
    <mergeCell ref="B635:E635"/>
    <mergeCell ref="G635:H635"/>
    <mergeCell ref="I635:J635"/>
    <mergeCell ref="B636:E636"/>
    <mergeCell ref="G636:H636"/>
    <mergeCell ref="I636:J636"/>
    <mergeCell ref="B637:E637"/>
    <mergeCell ref="G637:H637"/>
    <mergeCell ref="I637:J637"/>
    <mergeCell ref="B638:E638"/>
    <mergeCell ref="G638:H638"/>
    <mergeCell ref="I638:J638"/>
    <mergeCell ref="B639:E639"/>
    <mergeCell ref="G639:H639"/>
    <mergeCell ref="I639:J639"/>
    <mergeCell ref="B640:E640"/>
    <mergeCell ref="G640:H640"/>
    <mergeCell ref="I640:J640"/>
    <mergeCell ref="B641:E641"/>
    <mergeCell ref="G641:H641"/>
    <mergeCell ref="I641:J641"/>
    <mergeCell ref="B642:E642"/>
    <mergeCell ref="G642:H642"/>
    <mergeCell ref="I642:J642"/>
    <mergeCell ref="B643:E643"/>
    <mergeCell ref="G643:H643"/>
    <mergeCell ref="I643:J643"/>
    <mergeCell ref="B644:E644"/>
    <mergeCell ref="G644:H644"/>
    <mergeCell ref="I644:J644"/>
    <mergeCell ref="B645:E645"/>
    <mergeCell ref="G645:H645"/>
    <mergeCell ref="I645:J645"/>
    <mergeCell ref="B646:E646"/>
    <mergeCell ref="G646:H646"/>
    <mergeCell ref="I646:J646"/>
    <mergeCell ref="B647:E647"/>
    <mergeCell ref="G647:H647"/>
    <mergeCell ref="I647:J647"/>
    <mergeCell ref="B648:E648"/>
    <mergeCell ref="G648:H648"/>
    <mergeCell ref="I648:J648"/>
    <mergeCell ref="B649:E649"/>
    <mergeCell ref="G649:H649"/>
    <mergeCell ref="I649:J649"/>
    <mergeCell ref="B650:E650"/>
    <mergeCell ref="G650:H650"/>
    <mergeCell ref="I650:J650"/>
    <mergeCell ref="B651:E651"/>
    <mergeCell ref="G651:H651"/>
    <mergeCell ref="I651:J651"/>
    <mergeCell ref="B652:E652"/>
    <mergeCell ref="G652:H652"/>
    <mergeCell ref="I652:J652"/>
    <mergeCell ref="B653:E653"/>
    <mergeCell ref="G653:H653"/>
    <mergeCell ref="I653:J653"/>
    <mergeCell ref="B654:E654"/>
    <mergeCell ref="G654:H654"/>
    <mergeCell ref="I654:J654"/>
    <mergeCell ref="B655:E655"/>
    <mergeCell ref="G655:H655"/>
    <mergeCell ref="I655:J655"/>
    <mergeCell ref="B656:E656"/>
    <mergeCell ref="G656:H656"/>
    <mergeCell ref="I656:J656"/>
    <mergeCell ref="B657:E657"/>
    <mergeCell ref="G657:H657"/>
    <mergeCell ref="I657:J657"/>
    <mergeCell ref="B658:E658"/>
    <mergeCell ref="G658:H658"/>
    <mergeCell ref="I658:J658"/>
    <mergeCell ref="B659:E659"/>
    <mergeCell ref="G659:H659"/>
    <mergeCell ref="I659:J659"/>
    <mergeCell ref="B660:E660"/>
    <mergeCell ref="G660:H660"/>
    <mergeCell ref="I660:J660"/>
    <mergeCell ref="B661:E661"/>
    <mergeCell ref="G661:H661"/>
    <mergeCell ref="I661:J661"/>
    <mergeCell ref="B662:E662"/>
    <mergeCell ref="G662:H662"/>
    <mergeCell ref="I662:J662"/>
    <mergeCell ref="B663:E663"/>
    <mergeCell ref="G663:H663"/>
    <mergeCell ref="I663:J663"/>
    <mergeCell ref="B664:E664"/>
    <mergeCell ref="G664:H664"/>
    <mergeCell ref="I664:J664"/>
    <mergeCell ref="B665:E665"/>
    <mergeCell ref="G665:H665"/>
    <mergeCell ref="I665:J665"/>
    <mergeCell ref="B666:E666"/>
    <mergeCell ref="G666:H666"/>
    <mergeCell ref="I666:J666"/>
    <mergeCell ref="B667:E667"/>
    <mergeCell ref="G667:H667"/>
    <mergeCell ref="I667:J667"/>
    <mergeCell ref="B668:E668"/>
    <mergeCell ref="G668:H668"/>
    <mergeCell ref="I668:J668"/>
    <mergeCell ref="B669:E669"/>
    <mergeCell ref="G669:H669"/>
    <mergeCell ref="I669:J669"/>
    <mergeCell ref="B670:E670"/>
    <mergeCell ref="G670:H670"/>
    <mergeCell ref="I670:J670"/>
    <mergeCell ref="B671:E671"/>
    <mergeCell ref="G671:H671"/>
    <mergeCell ref="I671:J671"/>
    <mergeCell ref="B672:E672"/>
    <mergeCell ref="G672:H672"/>
    <mergeCell ref="I672:J672"/>
    <mergeCell ref="B673:E673"/>
    <mergeCell ref="G673:H673"/>
    <mergeCell ref="I673:J673"/>
    <mergeCell ref="B674:E674"/>
    <mergeCell ref="G674:H674"/>
    <mergeCell ref="I674:J674"/>
    <mergeCell ref="B675:E675"/>
    <mergeCell ref="G675:H675"/>
    <mergeCell ref="I675:J675"/>
    <mergeCell ref="B676:E676"/>
    <mergeCell ref="G676:H676"/>
    <mergeCell ref="I676:J676"/>
    <mergeCell ref="B677:E677"/>
    <mergeCell ref="G677:H677"/>
    <mergeCell ref="I677:J677"/>
    <mergeCell ref="B678:E678"/>
    <mergeCell ref="G678:H678"/>
    <mergeCell ref="I678:J678"/>
    <mergeCell ref="B679:E679"/>
    <mergeCell ref="G679:H679"/>
    <mergeCell ref="I679:J679"/>
    <mergeCell ref="B680:E680"/>
    <mergeCell ref="G680:H680"/>
    <mergeCell ref="I680:J680"/>
    <mergeCell ref="B681:E681"/>
    <mergeCell ref="G681:H681"/>
    <mergeCell ref="I681:J681"/>
    <mergeCell ref="B682:E682"/>
    <mergeCell ref="G682:H682"/>
    <mergeCell ref="I682:J682"/>
    <mergeCell ref="B683:E683"/>
    <mergeCell ref="G683:H683"/>
    <mergeCell ref="I683:J683"/>
    <mergeCell ref="B684:E684"/>
    <mergeCell ref="G684:H684"/>
    <mergeCell ref="I684:J684"/>
    <mergeCell ref="B685:E685"/>
    <mergeCell ref="G685:H685"/>
    <mergeCell ref="I685:J685"/>
    <mergeCell ref="B686:E686"/>
    <mergeCell ref="G686:H686"/>
    <mergeCell ref="I686:J686"/>
    <mergeCell ref="B687:E687"/>
    <mergeCell ref="G687:H687"/>
    <mergeCell ref="I687:J687"/>
    <mergeCell ref="B688:E688"/>
    <mergeCell ref="G688:H688"/>
    <mergeCell ref="I688:J688"/>
    <mergeCell ref="B689:E689"/>
    <mergeCell ref="G689:H689"/>
    <mergeCell ref="I689:J689"/>
    <mergeCell ref="B690:E690"/>
    <mergeCell ref="G690:H690"/>
    <mergeCell ref="I690:J690"/>
    <mergeCell ref="B691:E691"/>
    <mergeCell ref="G691:H691"/>
    <mergeCell ref="I691:J691"/>
    <mergeCell ref="B692:E692"/>
    <mergeCell ref="G692:H692"/>
    <mergeCell ref="I692:J692"/>
    <mergeCell ref="B693:E693"/>
    <mergeCell ref="G693:H693"/>
    <mergeCell ref="I693:J693"/>
    <mergeCell ref="B694:E694"/>
    <mergeCell ref="G694:H694"/>
    <mergeCell ref="I694:J694"/>
    <mergeCell ref="B695:E695"/>
    <mergeCell ref="G695:H695"/>
    <mergeCell ref="I695:J695"/>
    <mergeCell ref="B696:E696"/>
    <mergeCell ref="G696:H696"/>
    <mergeCell ref="I696:J696"/>
    <mergeCell ref="B697:E697"/>
    <mergeCell ref="G697:H697"/>
    <mergeCell ref="I697:J697"/>
    <mergeCell ref="B698:E698"/>
    <mergeCell ref="G698:H698"/>
    <mergeCell ref="I698:J698"/>
    <mergeCell ref="B699:E699"/>
    <mergeCell ref="G699:H699"/>
    <mergeCell ref="I699:J699"/>
    <mergeCell ref="B700:E700"/>
    <mergeCell ref="G700:H700"/>
    <mergeCell ref="I700:J700"/>
    <mergeCell ref="B701:E701"/>
    <mergeCell ref="G701:H701"/>
    <mergeCell ref="I701:J701"/>
    <mergeCell ref="B702:E702"/>
    <mergeCell ref="G702:H702"/>
    <mergeCell ref="I702:J702"/>
    <mergeCell ref="B703:E703"/>
    <mergeCell ref="G703:H703"/>
    <mergeCell ref="I703:J703"/>
    <mergeCell ref="G712:H712"/>
    <mergeCell ref="I712:J712"/>
    <mergeCell ref="B713:E713"/>
    <mergeCell ref="G713:H713"/>
    <mergeCell ref="I713:J713"/>
    <mergeCell ref="G717:H717"/>
    <mergeCell ref="I717:J717"/>
    <mergeCell ref="B714:E714"/>
    <mergeCell ref="G714:H714"/>
    <mergeCell ref="I714:J714"/>
    <mergeCell ref="B715:E715"/>
    <mergeCell ref="G715:H715"/>
    <mergeCell ref="I715:J715"/>
    <mergeCell ref="B704:E704"/>
    <mergeCell ref="G704:H704"/>
    <mergeCell ref="I704:J704"/>
    <mergeCell ref="B705:E705"/>
    <mergeCell ref="G705:H705"/>
    <mergeCell ref="I705:J705"/>
    <mergeCell ref="B706:E706"/>
    <mergeCell ref="G706:H706"/>
    <mergeCell ref="I706:J706"/>
    <mergeCell ref="B707:E707"/>
    <mergeCell ref="G707:H707"/>
    <mergeCell ref="I707:J707"/>
    <mergeCell ref="B708:E708"/>
    <mergeCell ref="G708:H708"/>
    <mergeCell ref="I708:J708"/>
    <mergeCell ref="B709:E709"/>
    <mergeCell ref="G709:H709"/>
    <mergeCell ref="I709:J709"/>
    <mergeCell ref="B723:E723"/>
    <mergeCell ref="G723:H723"/>
    <mergeCell ref="I723:J723"/>
    <mergeCell ref="B720:E720"/>
    <mergeCell ref="G720:H720"/>
    <mergeCell ref="I720:J720"/>
    <mergeCell ref="B721:E721"/>
    <mergeCell ref="G721:H721"/>
    <mergeCell ref="I721:J721"/>
    <mergeCell ref="A1:J3"/>
    <mergeCell ref="G97:H97"/>
    <mergeCell ref="G96:H96"/>
    <mergeCell ref="B722:E722"/>
    <mergeCell ref="G722:H722"/>
    <mergeCell ref="I722:J722"/>
    <mergeCell ref="B718:E718"/>
    <mergeCell ref="G718:H718"/>
    <mergeCell ref="I718:J718"/>
    <mergeCell ref="B719:E719"/>
    <mergeCell ref="G719:H719"/>
    <mergeCell ref="I719:J719"/>
    <mergeCell ref="B716:E716"/>
    <mergeCell ref="G716:H716"/>
    <mergeCell ref="I716:J716"/>
    <mergeCell ref="B717:E717"/>
    <mergeCell ref="B710:E710"/>
    <mergeCell ref="G710:H710"/>
    <mergeCell ref="I710:J710"/>
    <mergeCell ref="B711:E711"/>
    <mergeCell ref="G711:H711"/>
    <mergeCell ref="I711:J711"/>
    <mergeCell ref="B712:E712"/>
    <mergeCell ref="B732:E732"/>
    <mergeCell ref="G732:H732"/>
    <mergeCell ref="I732:J732"/>
    <mergeCell ref="B724:E724"/>
    <mergeCell ref="G724:H724"/>
    <mergeCell ref="I724:J724"/>
    <mergeCell ref="B725:E725"/>
    <mergeCell ref="G725:H725"/>
    <mergeCell ref="I725:J725"/>
    <mergeCell ref="B726:E726"/>
    <mergeCell ref="G726:H726"/>
    <mergeCell ref="I726:J726"/>
    <mergeCell ref="B727:E727"/>
    <mergeCell ref="G727:H727"/>
    <mergeCell ref="I727:J727"/>
    <mergeCell ref="B730:E730"/>
    <mergeCell ref="I730:J730"/>
    <mergeCell ref="G730:H730"/>
    <mergeCell ref="B731:E731"/>
    <mergeCell ref="G731:H731"/>
    <mergeCell ref="I731:J731"/>
  </mergeCells>
  <pageMargins left="0.69999998807907104" right="0.69999998807907104" top="0.75" bottom="0.75" header="0.30000001192092901" footer="0.300000011920929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11"/>
  <sheetViews>
    <sheetView workbookViewId="0">
      <selection activeCell="D35" sqref="D35"/>
    </sheetView>
  </sheetViews>
  <sheetFormatPr defaultColWidth="9.140625" defaultRowHeight="15" customHeight="1" x14ac:dyDescent="0.25"/>
  <cols>
    <col min="1" max="1" width="14.85546875" customWidth="1"/>
    <col min="2" max="2" width="7.42578125" customWidth="1"/>
    <col min="3" max="3" width="8.28515625" customWidth="1"/>
    <col min="4" max="4" width="7.28515625" customWidth="1"/>
    <col min="5" max="5" width="8.28515625" customWidth="1"/>
    <col min="6" max="6" width="7.42578125" customWidth="1"/>
    <col min="7" max="7" width="7.85546875" customWidth="1"/>
    <col min="8" max="9" width="7.42578125" customWidth="1"/>
    <col min="10" max="10" width="7.7109375" customWidth="1"/>
    <col min="11" max="12" width="7.42578125" customWidth="1"/>
    <col min="13" max="13" width="8.5703125" customWidth="1"/>
    <col min="14" max="14" width="7" customWidth="1"/>
    <col min="15" max="15" width="6.85546875" customWidth="1"/>
  </cols>
  <sheetData>
    <row r="4" spans="1:15" ht="15" customHeight="1" x14ac:dyDescent="0.35">
      <c r="A4" s="280" t="s">
        <v>1358</v>
      </c>
      <c r="B4" s="280"/>
      <c r="C4" s="280"/>
      <c r="D4" s="280"/>
      <c r="E4" s="280"/>
      <c r="F4" s="280"/>
      <c r="G4" s="280"/>
      <c r="H4" s="280"/>
      <c r="I4" s="280"/>
      <c r="J4" s="280"/>
      <c r="K4" s="280"/>
      <c r="L4" s="280"/>
      <c r="M4" s="280"/>
      <c r="N4" s="280"/>
      <c r="O4" s="280"/>
    </row>
    <row r="6" spans="1:15" ht="15" customHeight="1" thickBot="1" x14ac:dyDescent="0.3"/>
    <row r="7" spans="1:15" ht="15" customHeight="1" thickBot="1" x14ac:dyDescent="0.35">
      <c r="A7" s="66" t="s">
        <v>1357</v>
      </c>
      <c r="B7" s="60">
        <v>16</v>
      </c>
      <c r="C7" s="60">
        <v>17</v>
      </c>
      <c r="D7" s="60">
        <v>18</v>
      </c>
      <c r="E7" s="61">
        <v>20</v>
      </c>
      <c r="F7" s="62">
        <v>21</v>
      </c>
      <c r="G7" s="62">
        <v>22</v>
      </c>
      <c r="H7" s="62">
        <v>23</v>
      </c>
      <c r="I7" s="62">
        <v>24</v>
      </c>
      <c r="J7" s="62">
        <v>25</v>
      </c>
      <c r="K7" s="62">
        <v>26</v>
      </c>
      <c r="L7" s="62">
        <v>27</v>
      </c>
      <c r="M7" s="62">
        <v>28</v>
      </c>
      <c r="N7" s="62">
        <v>29</v>
      </c>
      <c r="O7" s="62">
        <v>30</v>
      </c>
    </row>
    <row r="8" spans="1:15" ht="15" customHeight="1" thickBot="1" x14ac:dyDescent="0.3">
      <c r="A8" s="50"/>
      <c r="B8" s="56"/>
      <c r="C8" s="56"/>
      <c r="D8" s="56"/>
      <c r="E8" s="56"/>
      <c r="F8" s="56"/>
      <c r="G8" s="56"/>
      <c r="H8" s="56"/>
      <c r="I8" s="56"/>
      <c r="J8" s="63"/>
      <c r="K8" s="56"/>
      <c r="L8" s="56"/>
      <c r="M8" s="56"/>
      <c r="N8" s="56"/>
      <c r="O8" s="51"/>
    </row>
    <row r="9" spans="1:15" ht="15" customHeight="1" thickBot="1" x14ac:dyDescent="0.3">
      <c r="A9" s="54" t="s">
        <v>1355</v>
      </c>
      <c r="B9" s="57"/>
      <c r="C9" s="57"/>
      <c r="D9" s="59"/>
      <c r="E9" s="57"/>
      <c r="F9" s="57"/>
      <c r="G9" s="57"/>
      <c r="H9" s="57"/>
      <c r="I9" s="57"/>
      <c r="J9" s="64"/>
      <c r="K9" s="57"/>
      <c r="L9" s="57"/>
      <c r="M9" s="57"/>
      <c r="N9" s="57"/>
      <c r="O9" s="55"/>
    </row>
    <row r="10" spans="1:15" ht="15" customHeight="1" thickBot="1" x14ac:dyDescent="0.3">
      <c r="A10" s="52"/>
      <c r="B10" s="58"/>
      <c r="C10" s="58"/>
      <c r="D10" s="58"/>
      <c r="E10" s="58"/>
      <c r="F10" s="58"/>
      <c r="G10" s="58"/>
      <c r="H10" s="58"/>
      <c r="I10" s="58"/>
      <c r="J10" s="65"/>
      <c r="K10" s="58"/>
      <c r="L10" s="58"/>
      <c r="M10" s="58"/>
      <c r="N10" s="58"/>
      <c r="O10" s="53"/>
    </row>
    <row r="11" spans="1:15" ht="15" customHeight="1" thickBot="1" x14ac:dyDescent="0.3">
      <c r="A11" s="54" t="s">
        <v>1356</v>
      </c>
      <c r="B11" s="67"/>
      <c r="C11" s="67"/>
      <c r="D11" s="67"/>
      <c r="E11" s="67"/>
      <c r="F11" s="67"/>
      <c r="G11" s="67"/>
      <c r="H11" s="67"/>
      <c r="I11" s="67"/>
      <c r="J11" s="64"/>
      <c r="K11" s="67"/>
      <c r="L11" s="67"/>
      <c r="M11" s="67"/>
      <c r="N11" s="67"/>
      <c r="O11" s="55"/>
    </row>
  </sheetData>
  <mergeCells count="1">
    <mergeCell ref="A4:O4"/>
  </mergeCells>
  <pageMargins left="0.69999998807907104" right="0.69999998807907104" top="0.75" bottom="0.75" header="0.30000001192092901" footer="0.30000001192092901"/>
  <pageSetup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31"/>
  <sheetViews>
    <sheetView topLeftCell="D4" workbookViewId="0">
      <selection activeCell="Y20" sqref="Y20"/>
    </sheetView>
  </sheetViews>
  <sheetFormatPr defaultRowHeight="15" x14ac:dyDescent="0.25"/>
  <cols>
    <col min="1" max="1" width="4.42578125" customWidth="1"/>
    <col min="2" max="2" width="13.140625" customWidth="1"/>
    <col min="3" max="3" width="72" customWidth="1"/>
    <col min="4" max="4" width="8.5703125" customWidth="1"/>
    <col min="5" max="5" width="6.7109375" customWidth="1"/>
    <col min="6" max="6" width="10.42578125" customWidth="1"/>
    <col min="7" max="7" width="10.7109375" customWidth="1"/>
    <col min="9" max="9" width="1.28515625" customWidth="1"/>
    <col min="10" max="10" width="15.28515625" customWidth="1"/>
    <col min="11" max="11" width="6.28515625" customWidth="1"/>
    <col min="12" max="12" width="6.42578125" customWidth="1"/>
    <col min="14" max="14" width="5.7109375" customWidth="1"/>
    <col min="15" max="15" width="15.42578125" customWidth="1"/>
    <col min="16" max="16" width="6.5703125" customWidth="1"/>
    <col min="17" max="17" width="7.140625" customWidth="1"/>
    <col min="18" max="18" width="8" customWidth="1"/>
    <col min="19" max="19" width="5.140625" customWidth="1"/>
    <col min="20" max="20" width="15.42578125" customWidth="1"/>
    <col min="21" max="21" width="6.7109375" customWidth="1"/>
    <col min="22" max="22" width="6.5703125" customWidth="1"/>
    <col min="23" max="23" width="6.42578125" customWidth="1"/>
  </cols>
  <sheetData>
    <row r="4" spans="1:23" ht="15.75" thickBot="1" x14ac:dyDescent="0.3"/>
    <row r="5" spans="1:23" ht="75.75" thickBot="1" x14ac:dyDescent="0.3">
      <c r="A5" s="71" t="s">
        <v>1373</v>
      </c>
      <c r="B5" s="71" t="s">
        <v>1371</v>
      </c>
      <c r="C5" s="71" t="s">
        <v>1359</v>
      </c>
      <c r="D5" s="74" t="s">
        <v>1362</v>
      </c>
      <c r="E5" s="71" t="s">
        <v>1360</v>
      </c>
      <c r="F5" s="73" t="s">
        <v>1375</v>
      </c>
      <c r="G5" s="73" t="s">
        <v>1374</v>
      </c>
      <c r="H5" s="75" t="s">
        <v>1376</v>
      </c>
    </row>
    <row r="6" spans="1:23" x14ac:dyDescent="0.25">
      <c r="A6" s="58">
        <v>1</v>
      </c>
      <c r="B6" s="69" t="s">
        <v>1372</v>
      </c>
      <c r="C6" s="69" t="s">
        <v>1361</v>
      </c>
      <c r="D6" s="69" t="s">
        <v>1363</v>
      </c>
      <c r="E6" s="56">
        <v>2</v>
      </c>
      <c r="F6" s="56">
        <v>1117.17</v>
      </c>
      <c r="G6" s="56">
        <v>5.59</v>
      </c>
      <c r="H6" s="56">
        <f>G6*2</f>
        <v>11.18</v>
      </c>
      <c r="I6" s="49"/>
    </row>
    <row r="7" spans="1:23" x14ac:dyDescent="0.25">
      <c r="A7" s="58">
        <v>2</v>
      </c>
      <c r="B7" s="72">
        <v>44546</v>
      </c>
      <c r="C7" s="69" t="s">
        <v>1364</v>
      </c>
      <c r="D7" s="69" t="s">
        <v>1365</v>
      </c>
      <c r="E7" s="58">
        <v>2</v>
      </c>
      <c r="F7" s="58">
        <v>185.31</v>
      </c>
      <c r="G7" s="58">
        <v>1.85</v>
      </c>
      <c r="H7" s="58">
        <f t="shared" ref="H7:H12" si="0">G7*2</f>
        <v>3.7</v>
      </c>
      <c r="J7" s="281" t="s">
        <v>1413</v>
      </c>
      <c r="K7" s="281"/>
      <c r="L7" s="281"/>
      <c r="M7" s="281"/>
      <c r="O7" s="281" t="s">
        <v>1420</v>
      </c>
      <c r="P7" s="281"/>
      <c r="Q7" s="281"/>
      <c r="R7" s="281"/>
      <c r="T7" s="281" t="s">
        <v>1422</v>
      </c>
      <c r="U7" s="281"/>
      <c r="V7" s="281"/>
      <c r="W7" s="281"/>
    </row>
    <row r="8" spans="1:23" x14ac:dyDescent="0.25">
      <c r="A8" s="58">
        <v>3</v>
      </c>
      <c r="B8" s="58"/>
      <c r="C8" s="69" t="s">
        <v>1366</v>
      </c>
      <c r="D8" s="69" t="s">
        <v>1367</v>
      </c>
      <c r="E8" s="58">
        <v>100</v>
      </c>
      <c r="F8" s="58">
        <v>21.4</v>
      </c>
      <c r="G8" s="58">
        <v>21.4</v>
      </c>
      <c r="H8" s="58">
        <f t="shared" si="0"/>
        <v>42.8</v>
      </c>
    </row>
    <row r="9" spans="1:23" x14ac:dyDescent="0.25">
      <c r="A9" s="58">
        <v>4</v>
      </c>
      <c r="B9" s="58"/>
      <c r="C9" s="69" t="s">
        <v>1368</v>
      </c>
      <c r="D9" s="69" t="s">
        <v>1367</v>
      </c>
      <c r="E9" s="58">
        <v>20</v>
      </c>
      <c r="F9" s="58">
        <v>3.39</v>
      </c>
      <c r="G9" s="58">
        <v>3.39</v>
      </c>
      <c r="H9" s="58">
        <f t="shared" si="0"/>
        <v>6.78</v>
      </c>
      <c r="J9" s="101" t="s">
        <v>1412</v>
      </c>
      <c r="K9" s="102" t="s">
        <v>1367</v>
      </c>
      <c r="L9" s="103">
        <v>1</v>
      </c>
      <c r="M9" s="103">
        <v>11.04</v>
      </c>
      <c r="O9" s="101" t="s">
        <v>1404</v>
      </c>
      <c r="P9" s="102" t="s">
        <v>1367</v>
      </c>
      <c r="Q9" s="103">
        <v>1</v>
      </c>
      <c r="R9" s="103">
        <v>6.98</v>
      </c>
      <c r="T9" s="102" t="s">
        <v>1404</v>
      </c>
      <c r="U9" s="102" t="s">
        <v>1367</v>
      </c>
      <c r="V9" s="103">
        <v>1</v>
      </c>
      <c r="W9" s="103">
        <v>6.98</v>
      </c>
    </row>
    <row r="10" spans="1:23" x14ac:dyDescent="0.25">
      <c r="A10" s="58">
        <v>5</v>
      </c>
      <c r="B10" s="58"/>
      <c r="C10" s="69" t="s">
        <v>1369</v>
      </c>
      <c r="D10" s="69" t="s">
        <v>1367</v>
      </c>
      <c r="E10" s="58">
        <v>150</v>
      </c>
      <c r="F10" s="58">
        <v>2.95</v>
      </c>
      <c r="G10" s="58">
        <v>2.95</v>
      </c>
      <c r="H10" s="58">
        <f t="shared" si="0"/>
        <v>5.9</v>
      </c>
      <c r="J10" s="101" t="s">
        <v>1403</v>
      </c>
      <c r="K10" s="102" t="s">
        <v>1367</v>
      </c>
      <c r="L10" s="103">
        <v>1</v>
      </c>
      <c r="M10" s="103">
        <v>42.8</v>
      </c>
      <c r="O10" s="101" t="s">
        <v>1405</v>
      </c>
      <c r="P10" s="102" t="s">
        <v>1367</v>
      </c>
      <c r="Q10" s="103">
        <v>1</v>
      </c>
      <c r="R10" s="103">
        <v>9.7799999999999994</v>
      </c>
      <c r="T10" s="102" t="s">
        <v>1405</v>
      </c>
      <c r="U10" s="102" t="s">
        <v>1367</v>
      </c>
      <c r="V10" s="103">
        <v>1</v>
      </c>
      <c r="W10" s="103">
        <v>9.7799999999999994</v>
      </c>
    </row>
    <row r="11" spans="1:23" ht="15.75" thickBot="1" x14ac:dyDescent="0.3">
      <c r="A11" s="68">
        <v>6</v>
      </c>
      <c r="B11" s="68"/>
      <c r="C11" s="70" t="s">
        <v>1370</v>
      </c>
      <c r="D11" s="70" t="s">
        <v>1365</v>
      </c>
      <c r="E11" s="68">
        <v>4</v>
      </c>
      <c r="F11" s="68">
        <v>49.98</v>
      </c>
      <c r="G11" s="68">
        <v>4.99</v>
      </c>
      <c r="H11" s="68">
        <f t="shared" si="0"/>
        <v>9.98</v>
      </c>
      <c r="J11" s="101" t="s">
        <v>1404</v>
      </c>
      <c r="K11" s="102" t="s">
        <v>1367</v>
      </c>
      <c r="L11" s="103">
        <v>1</v>
      </c>
      <c r="M11" s="103">
        <v>6.98</v>
      </c>
      <c r="O11" s="101" t="s">
        <v>1406</v>
      </c>
      <c r="P11" s="102" t="s">
        <v>1367</v>
      </c>
      <c r="Q11" s="103">
        <v>1</v>
      </c>
      <c r="R11" s="103">
        <v>14.7</v>
      </c>
      <c r="T11" s="102" t="s">
        <v>1407</v>
      </c>
      <c r="U11" s="102" t="s">
        <v>1367</v>
      </c>
      <c r="V11" s="103">
        <v>2</v>
      </c>
      <c r="W11" s="103">
        <v>6.44</v>
      </c>
    </row>
    <row r="12" spans="1:23" x14ac:dyDescent="0.25">
      <c r="A12" s="81">
        <v>7</v>
      </c>
      <c r="B12" s="82" t="s">
        <v>1377</v>
      </c>
      <c r="C12" s="78" t="s">
        <v>1379</v>
      </c>
      <c r="D12" s="82" t="s">
        <v>1378</v>
      </c>
      <c r="E12" s="77">
        <v>200</v>
      </c>
      <c r="F12" s="77">
        <v>357</v>
      </c>
      <c r="G12" s="77">
        <v>7.14</v>
      </c>
      <c r="H12" s="84">
        <f t="shared" si="0"/>
        <v>14.28</v>
      </c>
      <c r="J12" s="101" t="s">
        <v>1405</v>
      </c>
      <c r="K12" s="102" t="s">
        <v>1367</v>
      </c>
      <c r="L12" s="103">
        <v>1</v>
      </c>
      <c r="M12" s="103">
        <v>9.7799999999999994</v>
      </c>
      <c r="O12" s="101" t="s">
        <v>1407</v>
      </c>
      <c r="P12" s="102" t="s">
        <v>1367</v>
      </c>
      <c r="Q12" s="103">
        <v>2</v>
      </c>
      <c r="R12" s="103">
        <v>6.44</v>
      </c>
      <c r="T12" s="102" t="s">
        <v>1408</v>
      </c>
      <c r="U12" s="102" t="s">
        <v>1409</v>
      </c>
      <c r="V12" s="103">
        <v>5</v>
      </c>
      <c r="W12" s="103">
        <v>0.7</v>
      </c>
    </row>
    <row r="13" spans="1:23" ht="15.75" thickBot="1" x14ac:dyDescent="0.3">
      <c r="A13" s="79"/>
      <c r="B13" s="83">
        <v>44542</v>
      </c>
      <c r="C13" s="80"/>
      <c r="D13" s="68"/>
      <c r="E13" s="68"/>
      <c r="F13" s="68"/>
      <c r="G13" s="68"/>
      <c r="H13" s="98"/>
      <c r="J13" s="101" t="s">
        <v>1406</v>
      </c>
      <c r="K13" s="102" t="s">
        <v>1367</v>
      </c>
      <c r="L13" s="103">
        <v>1</v>
      </c>
      <c r="M13" s="103">
        <v>14.7</v>
      </c>
      <c r="O13" s="101" t="s">
        <v>1408</v>
      </c>
      <c r="P13" s="102" t="s">
        <v>1409</v>
      </c>
      <c r="Q13" s="103">
        <v>5</v>
      </c>
      <c r="R13" s="103">
        <v>0.7</v>
      </c>
      <c r="T13" s="102" t="s">
        <v>1410</v>
      </c>
      <c r="U13" s="102" t="s">
        <v>1378</v>
      </c>
      <c r="V13" s="103">
        <v>1</v>
      </c>
      <c r="W13" s="103">
        <v>14.28</v>
      </c>
    </row>
    <row r="14" spans="1:23" x14ac:dyDescent="0.25">
      <c r="A14" s="77">
        <v>8</v>
      </c>
      <c r="B14" s="94" t="s">
        <v>1384</v>
      </c>
      <c r="C14" s="94" t="s">
        <v>1385</v>
      </c>
      <c r="D14" s="96" t="s">
        <v>1367</v>
      </c>
      <c r="E14" s="77">
        <v>250</v>
      </c>
      <c r="F14" s="77">
        <v>805</v>
      </c>
      <c r="G14" s="81">
        <v>3.22</v>
      </c>
      <c r="H14" s="56">
        <f>G14*2</f>
        <v>6.44</v>
      </c>
      <c r="J14" s="101" t="s">
        <v>1407</v>
      </c>
      <c r="K14" s="102" t="s">
        <v>1367</v>
      </c>
      <c r="L14" s="103">
        <v>3</v>
      </c>
      <c r="M14" s="103">
        <v>6.44</v>
      </c>
      <c r="O14" s="101" t="s">
        <v>1410</v>
      </c>
      <c r="P14" s="102" t="s">
        <v>1378</v>
      </c>
      <c r="Q14" s="103">
        <v>1</v>
      </c>
      <c r="R14" s="103">
        <v>14.28</v>
      </c>
      <c r="T14" s="102" t="s">
        <v>1411</v>
      </c>
      <c r="U14" s="102" t="s">
        <v>1378</v>
      </c>
      <c r="V14" s="103">
        <v>1</v>
      </c>
      <c r="W14" s="103">
        <v>4.34</v>
      </c>
    </row>
    <row r="15" spans="1:23" x14ac:dyDescent="0.25">
      <c r="A15" s="92">
        <v>9</v>
      </c>
      <c r="B15" s="58"/>
      <c r="C15" s="91" t="s">
        <v>1386</v>
      </c>
      <c r="D15" s="91" t="s">
        <v>1414</v>
      </c>
      <c r="E15" s="92">
        <v>3</v>
      </c>
      <c r="F15" s="92">
        <v>103.11</v>
      </c>
      <c r="G15" s="100" t="s">
        <v>1415</v>
      </c>
      <c r="H15" s="58">
        <v>0.14000000000000001</v>
      </c>
      <c r="I15" s="99"/>
      <c r="J15" s="101" t="s">
        <v>1408</v>
      </c>
      <c r="K15" s="102" t="s">
        <v>1409</v>
      </c>
      <c r="L15" s="103">
        <v>5</v>
      </c>
      <c r="M15" s="103">
        <v>0.7</v>
      </c>
      <c r="O15" s="101" t="s">
        <v>1411</v>
      </c>
      <c r="P15" s="102" t="s">
        <v>1378</v>
      </c>
      <c r="Q15" s="103">
        <v>1</v>
      </c>
      <c r="R15" s="103">
        <v>4.34</v>
      </c>
      <c r="T15" s="102"/>
      <c r="U15" s="102"/>
      <c r="V15" s="103"/>
      <c r="W15" s="103"/>
    </row>
    <row r="16" spans="1:23" x14ac:dyDescent="0.25">
      <c r="A16" s="92">
        <v>10</v>
      </c>
      <c r="B16" s="58"/>
      <c r="C16" s="91" t="s">
        <v>1387</v>
      </c>
      <c r="D16" s="91" t="s">
        <v>1363</v>
      </c>
      <c r="E16" s="92">
        <v>3</v>
      </c>
      <c r="F16" s="92">
        <v>3309</v>
      </c>
      <c r="G16" s="90">
        <v>5.52</v>
      </c>
      <c r="H16" s="58">
        <f>G16*2</f>
        <v>11.04</v>
      </c>
      <c r="J16" s="101" t="s">
        <v>1410</v>
      </c>
      <c r="K16" s="102" t="s">
        <v>1378</v>
      </c>
      <c r="L16" s="103">
        <v>1</v>
      </c>
      <c r="M16" s="103">
        <v>14.28</v>
      </c>
      <c r="O16" s="101"/>
      <c r="P16" s="102"/>
      <c r="Q16" s="103"/>
      <c r="R16" s="103"/>
      <c r="T16" s="102"/>
      <c r="U16" s="102"/>
      <c r="V16" s="103"/>
      <c r="W16" s="103"/>
    </row>
    <row r="17" spans="1:23" x14ac:dyDescent="0.25">
      <c r="A17" s="92">
        <v>11</v>
      </c>
      <c r="B17" s="58"/>
      <c r="C17" s="91" t="s">
        <v>1388</v>
      </c>
      <c r="D17" s="91" t="s">
        <v>1367</v>
      </c>
      <c r="E17" s="92">
        <v>150</v>
      </c>
      <c r="F17" s="92">
        <v>733.5</v>
      </c>
      <c r="G17" s="90">
        <v>4.8899999999999997</v>
      </c>
      <c r="H17" s="58">
        <f>G17*2</f>
        <v>9.7799999999999994</v>
      </c>
      <c r="J17" s="101" t="s">
        <v>1411</v>
      </c>
      <c r="K17" s="102" t="s">
        <v>1378</v>
      </c>
      <c r="L17" s="103">
        <v>1</v>
      </c>
      <c r="M17" s="103">
        <v>4.34</v>
      </c>
      <c r="O17" s="101"/>
      <c r="P17" s="102"/>
      <c r="Q17" s="103"/>
      <c r="R17" s="103"/>
      <c r="T17" s="102"/>
      <c r="U17" s="102"/>
      <c r="V17" s="103"/>
      <c r="W17" s="103"/>
    </row>
    <row r="18" spans="1:23" x14ac:dyDescent="0.25">
      <c r="A18" s="92">
        <v>12</v>
      </c>
      <c r="B18" s="58"/>
      <c r="C18" s="91" t="s">
        <v>1389</v>
      </c>
      <c r="D18" s="91" t="s">
        <v>1367</v>
      </c>
      <c r="E18" s="92">
        <v>300</v>
      </c>
      <c r="F18" s="92">
        <v>1047</v>
      </c>
      <c r="G18" s="90">
        <v>3.49</v>
      </c>
      <c r="H18" s="58">
        <f>G18*2</f>
        <v>6.98</v>
      </c>
    </row>
    <row r="19" spans="1:23" x14ac:dyDescent="0.25">
      <c r="A19" s="92">
        <v>13</v>
      </c>
      <c r="B19" s="58"/>
      <c r="C19" s="91" t="s">
        <v>1390</v>
      </c>
      <c r="D19" s="91" t="s">
        <v>1367</v>
      </c>
      <c r="E19" s="92">
        <v>200</v>
      </c>
      <c r="F19" s="92">
        <v>630</v>
      </c>
      <c r="G19" s="90">
        <v>3.15</v>
      </c>
      <c r="H19" s="58">
        <f t="shared" ref="H19:H31" si="1">G19*2</f>
        <v>6.3</v>
      </c>
    </row>
    <row r="20" spans="1:23" x14ac:dyDescent="0.25">
      <c r="A20" s="92">
        <v>14</v>
      </c>
      <c r="B20" s="58"/>
      <c r="C20" s="91" t="s">
        <v>1391</v>
      </c>
      <c r="D20" s="91" t="s">
        <v>1367</v>
      </c>
      <c r="E20" s="92">
        <v>80</v>
      </c>
      <c r="F20" s="92">
        <v>588</v>
      </c>
      <c r="G20" s="90">
        <v>7.35</v>
      </c>
      <c r="H20" s="58">
        <f t="shared" si="1"/>
        <v>14.7</v>
      </c>
      <c r="J20" s="99" t="s">
        <v>1416</v>
      </c>
      <c r="M20">
        <f>M9+M10+M11+M14+M15+M16+M17</f>
        <v>86.58</v>
      </c>
      <c r="O20" s="99" t="s">
        <v>1416</v>
      </c>
      <c r="R20">
        <f>R9+R12+R13+R14+R15</f>
        <v>32.739999999999995</v>
      </c>
      <c r="T20" s="99" t="s">
        <v>1416</v>
      </c>
      <c r="W20">
        <f>W9+W11+W12+W13+W14</f>
        <v>32.739999999999995</v>
      </c>
    </row>
    <row r="21" spans="1:23" x14ac:dyDescent="0.25">
      <c r="A21" s="92">
        <v>15</v>
      </c>
      <c r="B21" s="58"/>
      <c r="C21" s="91" t="s">
        <v>1392</v>
      </c>
      <c r="D21" s="91" t="s">
        <v>1367</v>
      </c>
      <c r="E21" s="92">
        <v>3</v>
      </c>
      <c r="F21" s="92">
        <v>339.75</v>
      </c>
      <c r="G21" s="90">
        <v>113.25</v>
      </c>
      <c r="H21" s="58">
        <f t="shared" si="1"/>
        <v>226.5</v>
      </c>
      <c r="J21" s="99" t="s">
        <v>1417</v>
      </c>
      <c r="M21">
        <f>M9+M10+M12+M14+M15+M16+M17</f>
        <v>89.38000000000001</v>
      </c>
      <c r="O21" s="99" t="s">
        <v>1417</v>
      </c>
      <c r="R21">
        <f>R10+R12+R13+R14+R15</f>
        <v>35.539999999999992</v>
      </c>
      <c r="T21" s="99" t="s">
        <v>1417</v>
      </c>
      <c r="W21">
        <f>W10+W11+W12+W13+W14</f>
        <v>35.539999999999992</v>
      </c>
    </row>
    <row r="22" spans="1:23" x14ac:dyDescent="0.25">
      <c r="A22" s="92">
        <v>16</v>
      </c>
      <c r="B22" s="58"/>
      <c r="C22" s="91" t="s">
        <v>1393</v>
      </c>
      <c r="D22" s="91" t="s">
        <v>1367</v>
      </c>
      <c r="E22" s="92">
        <v>100</v>
      </c>
      <c r="F22" s="92">
        <v>163</v>
      </c>
      <c r="G22" s="90">
        <v>1.63</v>
      </c>
      <c r="H22" s="58">
        <f t="shared" si="1"/>
        <v>3.26</v>
      </c>
      <c r="J22" s="99" t="s">
        <v>1418</v>
      </c>
      <c r="M22">
        <f>M9+M10+M13+M14+M15+M16+M17</f>
        <v>94.3</v>
      </c>
      <c r="O22" s="99" t="s">
        <v>1418</v>
      </c>
      <c r="R22">
        <f>R11+R12+R13+R14+R15</f>
        <v>40.459999999999994</v>
      </c>
    </row>
    <row r="23" spans="1:23" x14ac:dyDescent="0.25">
      <c r="A23" s="92">
        <v>17</v>
      </c>
      <c r="B23" s="58"/>
      <c r="C23" s="91" t="s">
        <v>1394</v>
      </c>
      <c r="D23" s="91" t="s">
        <v>1365</v>
      </c>
      <c r="E23" s="92">
        <v>3</v>
      </c>
      <c r="F23" s="92">
        <v>1018.35</v>
      </c>
      <c r="G23" s="90">
        <v>339.45</v>
      </c>
      <c r="H23" s="58"/>
    </row>
    <row r="24" spans="1:23" x14ac:dyDescent="0.25">
      <c r="A24" s="92">
        <v>18</v>
      </c>
      <c r="B24" s="58"/>
      <c r="C24" s="91" t="s">
        <v>1395</v>
      </c>
      <c r="D24" s="91" t="s">
        <v>1378</v>
      </c>
      <c r="E24" s="92">
        <v>2000</v>
      </c>
      <c r="F24" s="92">
        <v>4340</v>
      </c>
      <c r="G24" s="90">
        <v>2.17</v>
      </c>
      <c r="H24" s="58">
        <f t="shared" si="1"/>
        <v>4.34</v>
      </c>
      <c r="J24" s="99" t="s">
        <v>1419</v>
      </c>
      <c r="O24" s="99" t="s">
        <v>1421</v>
      </c>
      <c r="T24" s="99" t="s">
        <v>1423</v>
      </c>
    </row>
    <row r="25" spans="1:23" x14ac:dyDescent="0.25">
      <c r="A25" s="92">
        <v>19</v>
      </c>
      <c r="B25" s="58"/>
      <c r="C25" s="91" t="s">
        <v>1396</v>
      </c>
      <c r="D25" s="91" t="s">
        <v>1367</v>
      </c>
      <c r="E25" s="92">
        <v>3</v>
      </c>
      <c r="F25" s="92">
        <v>1459.71</v>
      </c>
      <c r="G25" s="90">
        <v>486.57</v>
      </c>
      <c r="H25" s="58">
        <f t="shared" si="1"/>
        <v>973.14</v>
      </c>
      <c r="J25" s="99" t="s">
        <v>1424</v>
      </c>
    </row>
    <row r="26" spans="1:23" x14ac:dyDescent="0.25">
      <c r="A26" s="92">
        <v>20</v>
      </c>
      <c r="B26" s="58"/>
      <c r="C26" s="91" t="s">
        <v>1397</v>
      </c>
      <c r="D26" s="91" t="s">
        <v>1367</v>
      </c>
      <c r="E26" s="92">
        <v>1</v>
      </c>
      <c r="F26" s="92">
        <v>859.93</v>
      </c>
      <c r="G26" s="90">
        <v>859.93</v>
      </c>
      <c r="H26" s="58">
        <f t="shared" si="1"/>
        <v>1719.86</v>
      </c>
    </row>
    <row r="27" spans="1:23" x14ac:dyDescent="0.25">
      <c r="A27" s="92">
        <v>21</v>
      </c>
      <c r="B27" s="58"/>
      <c r="C27" s="91" t="s">
        <v>1398</v>
      </c>
      <c r="D27" s="91" t="s">
        <v>1365</v>
      </c>
      <c r="E27" s="92">
        <v>1</v>
      </c>
      <c r="F27" s="92">
        <v>409.73</v>
      </c>
      <c r="G27" s="90">
        <v>2.0499999999999998</v>
      </c>
      <c r="H27" s="58">
        <f t="shared" si="1"/>
        <v>4.0999999999999996</v>
      </c>
    </row>
    <row r="28" spans="1:23" x14ac:dyDescent="0.25">
      <c r="A28" s="92">
        <v>22</v>
      </c>
      <c r="B28" s="58"/>
      <c r="C28" s="91" t="s">
        <v>1399</v>
      </c>
      <c r="D28" s="91" t="s">
        <v>1367</v>
      </c>
      <c r="E28" s="92">
        <v>1</v>
      </c>
      <c r="F28" s="92">
        <v>297</v>
      </c>
      <c r="G28" s="90">
        <v>297</v>
      </c>
      <c r="H28" s="58">
        <f t="shared" si="1"/>
        <v>594</v>
      </c>
    </row>
    <row r="29" spans="1:23" x14ac:dyDescent="0.25">
      <c r="A29" s="92">
        <v>23</v>
      </c>
      <c r="B29" s="58"/>
      <c r="C29" s="91" t="s">
        <v>1400</v>
      </c>
      <c r="D29" s="91" t="s">
        <v>1367</v>
      </c>
      <c r="E29" s="92">
        <v>200</v>
      </c>
      <c r="F29" s="92">
        <v>2078</v>
      </c>
      <c r="G29" s="90">
        <v>10.39</v>
      </c>
      <c r="H29" s="58">
        <f t="shared" si="1"/>
        <v>20.78</v>
      </c>
    </row>
    <row r="30" spans="1:23" x14ac:dyDescent="0.25">
      <c r="A30" s="92">
        <v>24</v>
      </c>
      <c r="B30" s="58"/>
      <c r="C30" s="91" t="s">
        <v>1401</v>
      </c>
      <c r="D30" s="91" t="s">
        <v>1367</v>
      </c>
      <c r="E30" s="92">
        <v>4</v>
      </c>
      <c r="F30" s="92">
        <v>1075.3599999999999</v>
      </c>
      <c r="G30" s="90">
        <v>268.83999999999997</v>
      </c>
      <c r="H30" s="58">
        <f t="shared" si="1"/>
        <v>537.67999999999995</v>
      </c>
    </row>
    <row r="31" spans="1:23" ht="15.75" thickBot="1" x14ac:dyDescent="0.3">
      <c r="A31" s="93">
        <v>25</v>
      </c>
      <c r="B31" s="68"/>
      <c r="C31" s="95" t="s">
        <v>1402</v>
      </c>
      <c r="D31" s="95" t="s">
        <v>1367</v>
      </c>
      <c r="E31" s="93">
        <v>2</v>
      </c>
      <c r="F31" s="93">
        <v>53.78</v>
      </c>
      <c r="G31" s="97">
        <v>26.89</v>
      </c>
      <c r="H31" s="68">
        <f t="shared" si="1"/>
        <v>53.78</v>
      </c>
    </row>
  </sheetData>
  <mergeCells count="3">
    <mergeCell ref="J7:M7"/>
    <mergeCell ref="O7:R7"/>
    <mergeCell ref="T7:W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прайс анализы</vt:lpstr>
      <vt:lpstr>график мед.сестр.</vt:lpstr>
      <vt:lpstr>смета процедурки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erika</cp:lastModifiedBy>
  <cp:lastPrinted>2022-02-09T11:03:12Z</cp:lastPrinted>
  <dcterms:modified xsi:type="dcterms:W3CDTF">2022-04-22T06:16:27Z</dcterms:modified>
</cp:coreProperties>
</file>